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06" windowWidth="11145" windowHeight="9780" activeTab="0"/>
  </bookViews>
  <sheets>
    <sheet name="26年（4-3）" sheetId="1" r:id="rId1"/>
    <sheet name="２７年３月" sheetId="2" r:id="rId2"/>
    <sheet name="２７年２月" sheetId="3" r:id="rId3"/>
    <sheet name="２７年１月" sheetId="4" r:id="rId4"/>
    <sheet name="２６年12月" sheetId="5" r:id="rId5"/>
    <sheet name="２６年11月" sheetId="6" r:id="rId6"/>
    <sheet name="２６年10月" sheetId="7" r:id="rId7"/>
    <sheet name="２６年９月" sheetId="8" r:id="rId8"/>
    <sheet name="２６年８月" sheetId="9" r:id="rId9"/>
    <sheet name="２６年７月" sheetId="10" r:id="rId10"/>
    <sheet name="２６年６月" sheetId="11" r:id="rId11"/>
    <sheet name="２６年５月" sheetId="12" r:id="rId12"/>
    <sheet name="２６年４月" sheetId="13" r:id="rId13"/>
    <sheet name="25年（4-3）" sheetId="14" r:id="rId14"/>
    <sheet name="２６年３月" sheetId="15" r:id="rId15"/>
    <sheet name="２６年２月" sheetId="16" r:id="rId16"/>
    <sheet name="２６年１月" sheetId="17" r:id="rId17"/>
    <sheet name="２５年１２月" sheetId="18" r:id="rId18"/>
    <sheet name="２５年１１月" sheetId="19" r:id="rId19"/>
    <sheet name="２５年１０月" sheetId="20" r:id="rId20"/>
    <sheet name="２５年９月" sheetId="21" r:id="rId21"/>
    <sheet name="２５年８月" sheetId="22" r:id="rId22"/>
    <sheet name="２５年7月" sheetId="23" r:id="rId23"/>
    <sheet name="２５年６月" sheetId="24" r:id="rId24"/>
    <sheet name="２５年5月" sheetId="25" r:id="rId25"/>
    <sheet name="２５年４月" sheetId="26" r:id="rId26"/>
  </sheets>
  <definedNames>
    <definedName name="_xlnm.Print_Area" localSheetId="13">'25年（4-3）'!$A$1:$P$67</definedName>
    <definedName name="_xlnm.Print_Area" localSheetId="19">'２５年１０月'!$A$1:$P$67</definedName>
    <definedName name="_xlnm.Print_Area" localSheetId="18">'２５年１１月'!$A$1:$P$67</definedName>
    <definedName name="_xlnm.Print_Area" localSheetId="17">'２５年１２月'!$A$1:$P$67</definedName>
    <definedName name="_xlnm.Print_Area" localSheetId="25">'２５年４月'!$A$1:$P$67</definedName>
    <definedName name="_xlnm.Print_Area" localSheetId="24">'２５年5月'!$A$1:$P$67</definedName>
    <definedName name="_xlnm.Print_Area" localSheetId="23">'２５年６月'!$A$1:$P$67</definedName>
    <definedName name="_xlnm.Print_Area" localSheetId="22">'２５年7月'!$A$1:$P$67</definedName>
    <definedName name="_xlnm.Print_Area" localSheetId="21">'２５年８月'!$A$1:$P$67</definedName>
    <definedName name="_xlnm.Print_Area" localSheetId="20">'２５年９月'!$A$1:$P$67</definedName>
    <definedName name="_xlnm.Print_Area" localSheetId="0">'26年（4-3）'!$A$1:$P$67</definedName>
    <definedName name="_xlnm.Print_Area" localSheetId="6">'２６年10月'!$A$1:$P$67</definedName>
    <definedName name="_xlnm.Print_Area" localSheetId="5">'２６年11月'!$A$1:$P$67</definedName>
    <definedName name="_xlnm.Print_Area" localSheetId="4">'２６年12月'!$A$1:$P$67</definedName>
    <definedName name="_xlnm.Print_Area" localSheetId="16">'２６年１月'!$A$1:$P$67</definedName>
    <definedName name="_xlnm.Print_Area" localSheetId="15">'２６年２月'!$A$1:$P$67</definedName>
    <definedName name="_xlnm.Print_Area" localSheetId="14">'２６年３月'!$A$1:$P$67</definedName>
    <definedName name="_xlnm.Print_Area" localSheetId="12">'２６年４月'!$A$1:$P$67</definedName>
    <definedName name="_xlnm.Print_Area" localSheetId="11">'２６年５月'!$A$1:$P$67</definedName>
    <definedName name="_xlnm.Print_Area" localSheetId="10">'２６年６月'!$A$1:$P$67</definedName>
    <definedName name="_xlnm.Print_Area" localSheetId="9">'２６年７月'!$A$1:$P$67</definedName>
    <definedName name="_xlnm.Print_Area" localSheetId="8">'２６年８月'!$A$1:$P$67</definedName>
    <definedName name="_xlnm.Print_Area" localSheetId="7">'２６年９月'!$A$1:$P$67</definedName>
    <definedName name="_xlnm.Print_Area" localSheetId="3">'２７年１月'!$A$1:$P$67</definedName>
    <definedName name="_xlnm.Print_Area" localSheetId="2">'２７年２月'!$A$1:$P$67</definedName>
    <definedName name="_xlnm.Print_Area" localSheetId="1">'２７年３月'!$A$1:$P$67</definedName>
  </definedNames>
  <calcPr fullCalcOnLoad="1"/>
</workbook>
</file>

<file path=xl/sharedStrings.xml><?xml version="1.0" encoding="utf-8"?>
<sst xmlns="http://schemas.openxmlformats.org/spreadsheetml/2006/main" count="2754" uniqueCount="223">
  <si>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</si>
  <si>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</si>
  <si>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</si>
  <si>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</si>
  <si>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</si>
  <si>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</si>
  <si>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</si>
  <si>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</si>
  <si>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</si>
  <si>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</si>
  <si>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</si>
  <si>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</si>
  <si>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</si>
  <si>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</si>
  <si>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</si>
  <si>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</si>
  <si>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</si>
  <si>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</si>
  <si>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</si>
  <si>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</si>
  <si>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</si>
  <si>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</si>
  <si>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</si>
  <si>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</si>
  <si>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</si>
  <si>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</si>
  <si>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</si>
  <si>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</si>
  <si>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</si>
  <si>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</si>
  <si>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</si>
  <si>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</si>
  <si>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</si>
  <si>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</si>
  <si>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</si>
  <si>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</si>
  <si>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</si>
  <si>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</si>
  <si>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</si>
  <si>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</si>
  <si>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</si>
  <si>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</si>
  <si>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</si>
  <si>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</si>
  <si>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</si>
  <si>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</si>
  <si>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</si>
  <si>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</si>
  <si>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</si>
  <si>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</si>
  <si>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</si>
  <si>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</si>
  <si>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</si>
  <si>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</si>
  <si>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</si>
  <si>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</si>
  <si>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</si>
  <si>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</si>
  <si>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</si>
  <si>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</si>
  <si>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</si>
  <si>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</si>
  <si>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</si>
  <si>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</si>
  <si>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うちマンション</t>
  </si>
  <si>
    <t>うち一戸建</t>
  </si>
  <si>
    <t>対前年比</t>
  </si>
  <si>
    <t>対前年比</t>
  </si>
  <si>
    <t>総数</t>
  </si>
  <si>
    <t>持家</t>
  </si>
  <si>
    <t>貸家</t>
  </si>
  <si>
    <t>給与</t>
  </si>
  <si>
    <t>分譲</t>
  </si>
  <si>
    <t>（単位：戸，％）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</si>
  <si>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</si>
  <si>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</si>
  <si>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</si>
  <si>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</si>
  <si>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</si>
  <si>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</si>
  <si>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</si>
  <si>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</si>
  <si>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-</t>
  </si>
  <si>
    <t>0.0</t>
  </si>
  <si>
    <t>合計</t>
  </si>
  <si>
    <t>平成２５年４月分着工新設住宅戸数：利用関係別・都道府県別表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</si>
  <si>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</si>
  <si>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</si>
  <si>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</si>
  <si>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</si>
  <si>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</si>
  <si>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</si>
  <si>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</si>
  <si>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</si>
  <si>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平成２５年5月分着工新設住宅戸数：利用関係別・都道府県別表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</si>
  <si>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</si>
  <si>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</si>
  <si>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</si>
  <si>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</si>
  <si>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</si>
  <si>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</si>
  <si>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</si>
  <si>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</si>
  <si>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平成２５年６月分着工新設住宅戸数：利用関係別・都道府県別表</t>
  </si>
  <si>
    <t>平成２５年７月分着工新設住宅戸数：利用関係別・都道府県別表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</si>
  <si>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</si>
  <si>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</si>
  <si>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</si>
  <si>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</si>
  <si>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</si>
  <si>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</si>
  <si>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</si>
  <si>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</si>
  <si>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平成２５年８月分着工新設住宅戸数：利用関係別・都道府県別表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</si>
  <si>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</si>
  <si>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</si>
  <si>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</si>
  <si>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</si>
  <si>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</si>
  <si>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</si>
  <si>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</si>
  <si>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</si>
  <si>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</si>
  <si>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</si>
  <si>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</si>
  <si>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</si>
  <si>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</si>
  <si>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</si>
  <si>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</si>
  <si>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</si>
  <si>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</si>
  <si>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</si>
  <si>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平成２５年９月分着工新設住宅戸数：利用関係別・都道府県別表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</si>
  <si>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</si>
  <si>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</si>
  <si>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</si>
  <si>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</si>
  <si>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</si>
  <si>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</si>
  <si>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</si>
  <si>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</si>
  <si>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平成２５年１０月分着工新設住宅戸数：利用関係別・都道府県別表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</si>
  <si>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</si>
  <si>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</si>
  <si>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</si>
  <si>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</si>
  <si>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</si>
  <si>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</si>
  <si>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</si>
  <si>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平成２５年１１月分着工新設住宅戸数：利用関係別・都道府県別表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</si>
  <si>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</si>
  <si>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</si>
  <si>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</si>
  <si>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</si>
  <si>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</si>
  <si>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</si>
  <si>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</si>
  <si>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</si>
  <si>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平成２５年１２月分着工新設住宅戸数：利用関係別・都道府県別表</t>
  </si>
  <si>
    <t>平成２６年５月分着工新設住宅戸数：利用関係別・都道府県別表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</si>
  <si>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</si>
  <si>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</si>
  <si>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</si>
  <si>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</si>
  <si>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</si>
  <si>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</si>
  <si>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</si>
  <si>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</si>
  <si>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平成２６年４月分着工新設住宅戸数：利用関係別・都道府県別表</t>
  </si>
  <si>
    <t>平成２６年３月分着工新設住宅戸数：利用関係別・都道府県別表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</si>
  <si>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</si>
  <si>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</si>
  <si>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</si>
  <si>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</si>
  <si>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</si>
  <si>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</si>
  <si>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</si>
  <si>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</si>
  <si>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平成２６年２月分着工新設住宅戸数：利用関係別・都道府県別表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</si>
  <si>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</si>
  <si>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</si>
  <si>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</si>
  <si>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</si>
  <si>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</si>
  <si>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</si>
  <si>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</si>
  <si>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</si>
  <si>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平成２６年１月分着工新設住宅戸数：利用関係別・都道府県別表</t>
  </si>
  <si>
    <t>平成２６年６月分着工新設住宅戸数：利用関係別・都道府県別表</t>
  </si>
  <si>
    <t>平成２６年７月分着工新設住宅戸数：利用関係別・都道府県別表</t>
  </si>
  <si>
    <t>平成２６年８月分着工新設住宅戸数：利用関係別・都道府県別表</t>
  </si>
  <si>
    <t>平成２６年９月分着工新設住宅戸数：利用関係別・都道府県別表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</si>
  <si>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</si>
  <si>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</si>
  <si>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</si>
  <si>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</si>
  <si>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</si>
  <si>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</si>
  <si>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</si>
  <si>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</si>
  <si>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平成２６年１０月分着工新設住宅戸数：利用関係別・都道府県別表</t>
  </si>
  <si>
    <t>平成２６年11月分着工新設住宅戸数：利用関係別・都道府県別表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</si>
  <si>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</si>
  <si>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</si>
  <si>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</si>
  <si>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</si>
  <si>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</si>
  <si>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</si>
  <si>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</si>
  <si>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</si>
  <si>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平成２６年12月分着工新設住宅戸数：利用関係別・都道府県別表</t>
  </si>
  <si>
    <t>平成２７年１月分着工新設住宅戸数：利用関係別・都道府県別表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</si>
  <si>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</si>
  <si>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</si>
  <si>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</si>
  <si>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</si>
  <si>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</si>
  <si>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</si>
  <si>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</si>
  <si>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</si>
  <si>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平成２５年度計着工新設住宅戸数：利用関係別・都道府県別表（平成２５年４～１月）</t>
  </si>
  <si>
    <t>平成２７年２月分着工新設住宅戸数：利用関係別・都道府県別表</t>
  </si>
  <si>
    <t>平成２６年度計着工新設住宅戸数：利用関係別・都道府県別表（平成２６年４～３月）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</si>
</sst>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00"/>
    <numFmt numFmtId="180" formatCode="0.0000"/>
    <numFmt numFmtId="181" formatCode="0.000"/>
    <numFmt numFmtId="182" formatCode="0.0_ "/>
    <numFmt numFmtId="183" formatCode="0.0_);\(0.0\)"/>
    <numFmt numFmtId="184" formatCode="0.0;[Red]0.0"/>
    <numFmt numFmtId="185" formatCode="0_ "/>
    <numFmt numFmtId="186" formatCode="#,##0.0"/>
    <numFmt numFmtId="187" formatCode="0.0_ ;[Red]\-0.0\ "/>
    <numFmt numFmtId="188" formatCode="#,##0_);[Red]\(#,##0\)"/>
    <numFmt numFmtId="189" formatCode="#,##0.000;[Red]\-#,##0.000"/>
    <numFmt numFmtId="190" formatCode="0;[Red]0"/>
    <numFmt numFmtId="191" formatCode="0_ ;[Red]\-0\ "/>
    <numFmt numFmtId="192" formatCode="#,##0.0_ ;[Red]\-#,##0.0\ "/>
    <numFmt numFmtId="193" formatCode=";;;"/>
    <numFmt numFmtId="194" formatCode="#,##0.0;\-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;[Red]#,##0"/>
    <numFmt numFmtId="199" formatCode="#,##0.0;[Red]#,##0.0"/>
    <numFmt numFmtId="200" formatCode="&quot;¥&quot;#,##0.0;[Red]&quot;¥&quot;\-#,##0.0"/>
    <numFmt numFmtId="201" formatCode="#,##0_ "/>
    <numFmt numFmtId="202" formatCode="#,##0.0_ "/>
    <numFmt numFmtId="203" formatCode="[$-411]e&quot;年&quot;"/>
    <numFmt numFmtId="204" formatCode="#,##0_ ;[Red]\-#,##0\ "/>
    <numFmt numFmtId="205" formatCode="[&lt;=999]000;[&lt;=99999]000\-00;000\-0000"/>
    <numFmt numFmtId="206" formatCode="0.0000000"/>
    <numFmt numFmtId="207" formatCode="0.000000"/>
    <numFmt numFmtId="208" formatCode="#,##0.0;&quot;△ &quot;#,##0.0"/>
    <numFmt numFmtId="209" formatCode="#\ ?/4"/>
    <numFmt numFmtId="210" formatCode="#\ ?/2"/>
    <numFmt numFmtId="211" formatCode="#,##0.0000;[Red]\-#,##0.0000"/>
    <numFmt numFmtId="212" formatCode="#,##0.00000;[Red]\-#,##0.00000"/>
    <numFmt numFmtId="213" formatCode="0.0;&quot;△ &quot;0.0"/>
    <numFmt numFmtId="214" formatCode="0;&quot;△ &quot;0"/>
    <numFmt numFmtId="215" formatCode="0_);[Red]\(0\)"/>
    <numFmt numFmtId="216" formatCode="#,##0_);\(#,##0\)"/>
    <numFmt numFmtId="217" formatCode="#,##0;&quot;△ &quot;#,##0"/>
    <numFmt numFmtId="218" formatCode="[&lt;=999]000;000\-00"/>
    <numFmt numFmtId="219" formatCode="0.0_);[Red]\(0.0\)"/>
    <numFmt numFmtId="220" formatCode="_(* #,##0_);_(* \(#,##0\);_(* &quot;-&quot;_);_(@_)"/>
    <numFmt numFmtId="221" formatCode="_(* #,##0.00_);_(* \(#,##0.00\);_(* &quot;-&quot;??_);_(@_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m/d"/>
    <numFmt numFmtId="225" formatCode="_ * #,##0.0_ ;_ * \-#,##0.0_ ;_ * &quot;-&quot;?_ ;_ @_ "/>
    <numFmt numFmtId="226" formatCode="#,##0.00_ "/>
    <numFmt numFmtId="227" formatCode="#,##0.000_ "/>
    <numFmt numFmtId="228" formatCode="&quot;¥&quot;#,##0_);[Red]\(&quot;¥&quot;#,##0\)"/>
    <numFmt numFmtId="229" formatCode="###,###,##0;&quot;-&quot;##,###,##0"/>
  </numFmts>
  <fonts count="5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8"/>
      <name val="ＭＳ ゴシック"/>
      <family val="3"/>
    </font>
    <font>
      <b/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double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0" xfId="63" applyFont="1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20" xfId="63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center" vertical="center"/>
      <protection/>
    </xf>
    <xf numFmtId="0" fontId="9" fillId="0" borderId="22" xfId="63" applyFont="1" applyBorder="1" applyAlignment="1" applyProtection="1">
      <alignment horizontal="center" vertical="top"/>
      <protection/>
    </xf>
    <xf numFmtId="0" fontId="9" fillId="0" borderId="15" xfId="63" applyFont="1" applyBorder="1" applyAlignment="1" applyProtection="1">
      <alignment horizontal="center" vertical="top"/>
      <protection/>
    </xf>
    <xf numFmtId="0" fontId="9" fillId="0" borderId="23" xfId="63" applyFont="1" applyBorder="1" applyAlignment="1" applyProtection="1">
      <alignment horizontal="center" vertical="top"/>
      <protection/>
    </xf>
    <xf numFmtId="38" fontId="10" fillId="0" borderId="24" xfId="49" applyFont="1" applyBorder="1" applyAlignment="1">
      <alignment horizontal="right" vertical="center"/>
    </xf>
    <xf numFmtId="38" fontId="10" fillId="0" borderId="25" xfId="49" applyFont="1" applyBorder="1" applyAlignment="1">
      <alignment horizontal="right" vertical="center"/>
    </xf>
    <xf numFmtId="38" fontId="10" fillId="0" borderId="26" xfId="49" applyFont="1" applyBorder="1" applyAlignment="1">
      <alignment horizontal="right" vertical="center"/>
    </xf>
    <xf numFmtId="38" fontId="10" fillId="0" borderId="27" xfId="49" applyFont="1" applyBorder="1" applyAlignment="1">
      <alignment horizontal="right" vertical="center"/>
    </xf>
    <xf numFmtId="0" fontId="9" fillId="0" borderId="18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92" fontId="13" fillId="0" borderId="28" xfId="49" applyNumberFormat="1" applyFont="1" applyFill="1" applyBorder="1" applyAlignment="1">
      <alignment horizontal="right" vertical="center"/>
    </xf>
    <xf numFmtId="204" fontId="13" fillId="0" borderId="27" xfId="49" applyNumberFormat="1" applyFont="1" applyFill="1" applyBorder="1" applyAlignment="1">
      <alignment horizontal="right" vertical="center"/>
    </xf>
    <xf numFmtId="192" fontId="13" fillId="0" borderId="27" xfId="49" applyNumberFormat="1" applyFont="1" applyFill="1" applyBorder="1" applyAlignment="1">
      <alignment horizontal="right" vertical="center"/>
    </xf>
    <xf numFmtId="192" fontId="13" fillId="0" borderId="29" xfId="49" applyNumberFormat="1" applyFont="1" applyFill="1" applyBorder="1" applyAlignment="1">
      <alignment horizontal="right" vertical="center"/>
    </xf>
    <xf numFmtId="204" fontId="13" fillId="0" borderId="25" xfId="49" applyNumberFormat="1" applyFont="1" applyFill="1" applyBorder="1" applyAlignment="1">
      <alignment horizontal="right" vertical="center"/>
    </xf>
    <xf numFmtId="192" fontId="13" fillId="0" borderId="25" xfId="49" applyNumberFormat="1" applyFont="1" applyFill="1" applyBorder="1" applyAlignment="1">
      <alignment horizontal="right" vertical="center"/>
    </xf>
    <xf numFmtId="192" fontId="13" fillId="0" borderId="30" xfId="49" applyNumberFormat="1" applyFont="1" applyFill="1" applyBorder="1" applyAlignment="1" quotePrefix="1">
      <alignment horizontal="right" vertical="center"/>
    </xf>
    <xf numFmtId="192" fontId="13" fillId="0" borderId="30" xfId="49" applyNumberFormat="1" applyFont="1" applyFill="1" applyBorder="1" applyAlignment="1">
      <alignment horizontal="right" vertical="center"/>
    </xf>
    <xf numFmtId="204" fontId="13" fillId="0" borderId="26" xfId="49" applyNumberFormat="1" applyFont="1" applyFill="1" applyBorder="1" applyAlignment="1">
      <alignment horizontal="right" vertical="center"/>
    </xf>
    <xf numFmtId="192" fontId="13" fillId="0" borderId="31" xfId="49" applyNumberFormat="1" applyFont="1" applyFill="1" applyBorder="1" applyAlignment="1">
      <alignment horizontal="right" vertical="center"/>
    </xf>
    <xf numFmtId="204" fontId="13" fillId="0" borderId="32" xfId="49" applyNumberFormat="1" applyFont="1" applyFill="1" applyBorder="1" applyAlignment="1">
      <alignment horizontal="right" vertical="center"/>
    </xf>
    <xf numFmtId="192" fontId="13" fillId="0" borderId="32" xfId="49" applyNumberFormat="1" applyFont="1" applyFill="1" applyBorder="1" applyAlignment="1">
      <alignment horizontal="right" vertical="center"/>
    </xf>
    <xf numFmtId="204" fontId="13" fillId="0" borderId="33" xfId="49" applyNumberFormat="1" applyFont="1" applyFill="1" applyBorder="1" applyAlignment="1">
      <alignment horizontal="right" vertical="center"/>
    </xf>
    <xf numFmtId="204" fontId="13" fillId="0" borderId="24" xfId="49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92" fontId="13" fillId="0" borderId="29" xfId="64" applyNumberFormat="1" applyFont="1" applyFill="1" applyBorder="1" applyAlignment="1">
      <alignment horizontal="right" vertical="center"/>
      <protection/>
    </xf>
    <xf numFmtId="204" fontId="13" fillId="0" borderId="25" xfId="64" applyNumberFormat="1" applyFont="1" applyFill="1" applyBorder="1" applyAlignment="1">
      <alignment horizontal="right" vertical="center"/>
      <protection/>
    </xf>
    <xf numFmtId="192" fontId="9" fillId="0" borderId="23" xfId="0" applyNumberFormat="1" applyFont="1" applyBorder="1" applyAlignment="1" applyProtection="1">
      <alignment horizontal="center"/>
      <protection/>
    </xf>
    <xf numFmtId="192" fontId="9" fillId="0" borderId="22" xfId="0" applyNumberFormat="1" applyFont="1" applyBorder="1" applyAlignment="1" applyProtection="1">
      <alignment horizontal="center"/>
      <protection/>
    </xf>
    <xf numFmtId="192" fontId="9" fillId="0" borderId="21" xfId="0" applyNumberFormat="1" applyFont="1" applyBorder="1" applyAlignment="1" applyProtection="1">
      <alignment horizontal="center"/>
      <protection/>
    </xf>
    <xf numFmtId="192" fontId="9" fillId="0" borderId="20" xfId="0" applyNumberFormat="1" applyFont="1" applyBorder="1" applyAlignment="1" applyProtection="1">
      <alignment horizontal="center"/>
      <protection/>
    </xf>
    <xf numFmtId="177" fontId="9" fillId="0" borderId="0" xfId="0" applyNumberFormat="1" applyFont="1" applyAlignment="1" quotePrefix="1">
      <alignment horizontal="left"/>
    </xf>
    <xf numFmtId="0" fontId="14" fillId="0" borderId="0" xfId="64" applyFont="1" applyFill="1" applyAlignment="1">
      <alignment vertical="center"/>
      <protection/>
    </xf>
    <xf numFmtId="0" fontId="9" fillId="0" borderId="34" xfId="63" applyFont="1" applyBorder="1" applyAlignment="1" applyProtection="1">
      <alignment horizontal="center" vertical="center"/>
      <protection/>
    </xf>
    <xf numFmtId="0" fontId="9" fillId="0" borderId="35" xfId="63" applyFont="1" applyBorder="1" applyAlignment="1" applyProtection="1">
      <alignment horizontal="center" vertical="top"/>
      <protection/>
    </xf>
    <xf numFmtId="0" fontId="9" fillId="0" borderId="20" xfId="63" applyFont="1" applyBorder="1" applyAlignment="1" applyProtection="1" quotePrefix="1">
      <alignment horizontal="left" vertical="center"/>
      <protection/>
    </xf>
    <xf numFmtId="9" fontId="9" fillId="0" borderId="0" xfId="42" applyFont="1" applyAlignment="1" quotePrefix="1">
      <alignment horizontal="left" vertical="center"/>
    </xf>
    <xf numFmtId="9" fontId="9" fillId="0" borderId="34" xfId="42" applyFont="1" applyBorder="1" applyAlignment="1" applyProtection="1">
      <alignment horizontal="center" vertical="center"/>
      <protection/>
    </xf>
    <xf numFmtId="9" fontId="9" fillId="0" borderId="35" xfId="42" applyFont="1" applyBorder="1" applyAlignment="1" applyProtection="1">
      <alignment horizontal="center" vertical="top"/>
      <protection/>
    </xf>
    <xf numFmtId="9" fontId="4" fillId="0" borderId="0" xfId="42" applyFont="1" applyAlignment="1">
      <alignment vertical="center"/>
    </xf>
    <xf numFmtId="0" fontId="9" fillId="0" borderId="25" xfId="63" applyFont="1" applyBorder="1" applyAlignment="1" applyProtection="1" quotePrefix="1">
      <alignment horizontal="left" vertical="center"/>
      <protection/>
    </xf>
    <xf numFmtId="0" fontId="9" fillId="0" borderId="36" xfId="63" applyFont="1" applyFill="1" applyBorder="1" applyAlignment="1" applyProtection="1" quotePrefix="1">
      <alignment horizontal="left" vertical="center"/>
      <protection/>
    </xf>
    <xf numFmtId="0" fontId="9" fillId="0" borderId="22" xfId="63" applyFont="1" applyFill="1" applyBorder="1" applyAlignment="1" applyProtection="1">
      <alignment horizontal="center" vertical="top"/>
      <protection/>
    </xf>
    <xf numFmtId="38" fontId="10" fillId="0" borderId="37" xfId="49" applyFont="1" applyBorder="1" applyAlignment="1">
      <alignment horizontal="right" vertical="center"/>
    </xf>
    <xf numFmtId="177" fontId="10" fillId="0" borderId="20" xfId="49" applyNumberFormat="1" applyFont="1" applyBorder="1" applyAlignment="1">
      <alignment horizontal="right" vertical="center"/>
    </xf>
    <xf numFmtId="177" fontId="10" fillId="0" borderId="21" xfId="49" applyNumberFormat="1" applyFont="1" applyBorder="1" applyAlignment="1">
      <alignment horizontal="right" vertical="center"/>
    </xf>
    <xf numFmtId="177" fontId="10" fillId="0" borderId="30" xfId="49" applyNumberFormat="1" applyFont="1" applyBorder="1" applyAlignment="1">
      <alignment horizontal="right" vertical="center"/>
    </xf>
    <xf numFmtId="177" fontId="10" fillId="0" borderId="38" xfId="49" applyNumberFormat="1" applyFont="1" applyBorder="1" applyAlignment="1">
      <alignment horizontal="right" vertical="center"/>
    </xf>
    <xf numFmtId="0" fontId="9" fillId="0" borderId="36" xfId="63" applyFont="1" applyFill="1" applyBorder="1" applyAlignment="1" applyProtection="1">
      <alignment horizontal="center" vertical="center"/>
      <protection/>
    </xf>
    <xf numFmtId="0" fontId="9" fillId="0" borderId="24" xfId="63" applyFont="1" applyBorder="1" applyAlignment="1" applyProtection="1" quotePrefix="1">
      <alignment horizontal="left" vertical="center"/>
      <protection/>
    </xf>
    <xf numFmtId="0" fontId="9" fillId="0" borderId="39" xfId="63" applyFont="1" applyBorder="1" applyAlignment="1" applyProtection="1">
      <alignment horizontal="center" vertical="top"/>
      <protection/>
    </xf>
    <xf numFmtId="0" fontId="9" fillId="0" borderId="0" xfId="62" applyFont="1">
      <alignment/>
      <protection/>
    </xf>
    <xf numFmtId="0" fontId="9" fillId="0" borderId="16" xfId="62" applyFont="1" applyBorder="1" applyAlignment="1" applyProtection="1">
      <alignment horizontal="center"/>
      <protection/>
    </xf>
    <xf numFmtId="204" fontId="50" fillId="33" borderId="24" xfId="51" applyNumberFormat="1" applyFont="1" applyFill="1" applyBorder="1" applyAlignment="1">
      <alignment horizontal="right" vertical="center"/>
    </xf>
    <xf numFmtId="192" fontId="50" fillId="33" borderId="25" xfId="51" applyNumberFormat="1" applyFont="1" applyFill="1" applyBorder="1" applyAlignment="1">
      <alignment horizontal="right" vertical="center"/>
    </xf>
    <xf numFmtId="204" fontId="13" fillId="0" borderId="25" xfId="51" applyNumberFormat="1" applyFont="1" applyFill="1" applyBorder="1" applyAlignment="1">
      <alignment horizontal="right" vertical="center"/>
    </xf>
    <xf numFmtId="192" fontId="13" fillId="0" borderId="25" xfId="51" applyNumberFormat="1" applyFont="1" applyFill="1" applyBorder="1" applyAlignment="1">
      <alignment horizontal="right" vertical="center"/>
    </xf>
    <xf numFmtId="204" fontId="50" fillId="33" borderId="25" xfId="51" applyNumberFormat="1" applyFont="1" applyFill="1" applyBorder="1" applyAlignment="1">
      <alignment horizontal="right" vertical="center"/>
    </xf>
    <xf numFmtId="192" fontId="13" fillId="33" borderId="25" xfId="51" applyNumberFormat="1" applyFont="1" applyFill="1" applyBorder="1" applyAlignment="1">
      <alignment horizontal="right" vertical="center"/>
    </xf>
    <xf numFmtId="192" fontId="13" fillId="0" borderId="29" xfId="51" applyNumberFormat="1" applyFont="1" applyFill="1" applyBorder="1" applyAlignment="1">
      <alignment horizontal="right" vertical="center"/>
    </xf>
    <xf numFmtId="0" fontId="0" fillId="0" borderId="0" xfId="62">
      <alignment/>
      <protection/>
    </xf>
    <xf numFmtId="204" fontId="13" fillId="0" borderId="24" xfId="51" applyNumberFormat="1" applyFont="1" applyFill="1" applyBorder="1" applyAlignment="1">
      <alignment horizontal="right" vertical="center"/>
    </xf>
    <xf numFmtId="0" fontId="0" fillId="0" borderId="0" xfId="62" applyNumberFormat="1">
      <alignment/>
      <protection/>
    </xf>
    <xf numFmtId="204" fontId="13" fillId="0" borderId="33" xfId="51" applyNumberFormat="1" applyFont="1" applyFill="1" applyBorder="1" applyAlignment="1">
      <alignment horizontal="right" vertical="center"/>
    </xf>
    <xf numFmtId="192" fontId="13" fillId="0" borderId="32" xfId="51" applyNumberFormat="1" applyFont="1" applyFill="1" applyBorder="1" applyAlignment="1">
      <alignment horizontal="right" vertical="center"/>
    </xf>
    <xf numFmtId="204" fontId="13" fillId="0" borderId="32" xfId="51" applyNumberFormat="1" applyFont="1" applyFill="1" applyBorder="1" applyAlignment="1">
      <alignment horizontal="right" vertical="center"/>
    </xf>
    <xf numFmtId="192" fontId="13" fillId="0" borderId="31" xfId="51" applyNumberFormat="1" applyFont="1" applyFill="1" applyBorder="1" applyAlignment="1">
      <alignment horizontal="right" vertical="center"/>
    </xf>
    <xf numFmtId="0" fontId="9" fillId="0" borderId="17" xfId="62" applyFont="1" applyBorder="1" applyAlignment="1" applyProtection="1">
      <alignment horizontal="center"/>
      <protection/>
    </xf>
    <xf numFmtId="204" fontId="50" fillId="33" borderId="26" xfId="51" applyNumberFormat="1" applyFont="1" applyFill="1" applyBorder="1" applyAlignment="1">
      <alignment horizontal="right" vertical="center"/>
    </xf>
    <xf numFmtId="192" fontId="50" fillId="33" borderId="27" xfId="51" applyNumberFormat="1" applyFont="1" applyFill="1" applyBorder="1" applyAlignment="1">
      <alignment horizontal="right" vertical="center"/>
    </xf>
    <xf numFmtId="204" fontId="13" fillId="0" borderId="27" xfId="51" applyNumberFormat="1" applyFont="1" applyFill="1" applyBorder="1" applyAlignment="1">
      <alignment horizontal="right" vertical="center"/>
    </xf>
    <xf numFmtId="192" fontId="13" fillId="0" borderId="27" xfId="51" applyNumberFormat="1" applyFont="1" applyFill="1" applyBorder="1" applyAlignment="1">
      <alignment horizontal="right" vertical="center"/>
    </xf>
    <xf numFmtId="204" fontId="50" fillId="33" borderId="27" xfId="51" applyNumberFormat="1" applyFont="1" applyFill="1" applyBorder="1" applyAlignment="1">
      <alignment horizontal="right" vertical="center"/>
    </xf>
    <xf numFmtId="192" fontId="13" fillId="0" borderId="28" xfId="51" applyNumberFormat="1" applyFont="1" applyFill="1" applyBorder="1" applyAlignment="1">
      <alignment horizontal="right" vertical="center"/>
    </xf>
    <xf numFmtId="0" fontId="9" fillId="0" borderId="18" xfId="62" applyFont="1" applyBorder="1" applyAlignment="1">
      <alignment horizontal="center"/>
      <protection/>
    </xf>
    <xf numFmtId="192" fontId="13" fillId="34" borderId="25" xfId="49" applyNumberFormat="1" applyFont="1" applyFill="1" applyBorder="1" applyAlignment="1">
      <alignment horizontal="right" vertical="center"/>
    </xf>
    <xf numFmtId="204" fontId="13" fillId="34" borderId="25" xfId="49" applyNumberFormat="1" applyFont="1" applyFill="1" applyBorder="1" applyAlignment="1">
      <alignment horizontal="right" vertical="center"/>
    </xf>
    <xf numFmtId="192" fontId="13" fillId="34" borderId="29" xfId="49" applyNumberFormat="1" applyFont="1" applyFill="1" applyBorder="1" applyAlignment="1">
      <alignment horizontal="right" vertical="center"/>
    </xf>
    <xf numFmtId="177" fontId="10" fillId="0" borderId="40" xfId="49" applyNumberFormat="1" applyFont="1" applyBorder="1" applyAlignment="1">
      <alignment horizontal="right" vertical="center"/>
    </xf>
    <xf numFmtId="177" fontId="10" fillId="0" borderId="41" xfId="49" applyNumberFormat="1" applyFont="1" applyBorder="1" applyAlignment="1">
      <alignment horizontal="right" vertical="center"/>
    </xf>
    <xf numFmtId="38" fontId="10" fillId="0" borderId="20" xfId="49" applyFont="1" applyBorder="1" applyAlignment="1">
      <alignment horizontal="right" vertical="center"/>
    </xf>
    <xf numFmtId="38" fontId="10" fillId="0" borderId="42" xfId="49" applyFont="1" applyBorder="1" applyAlignment="1">
      <alignment horizontal="right" vertical="center"/>
    </xf>
    <xf numFmtId="177" fontId="10" fillId="0" borderId="42" xfId="49" applyNumberFormat="1" applyFont="1" applyBorder="1" applyAlignment="1">
      <alignment horizontal="right" vertical="center"/>
    </xf>
    <xf numFmtId="177" fontId="10" fillId="0" borderId="43" xfId="49" applyNumberFormat="1" applyFont="1" applyBorder="1" applyAlignment="1">
      <alignment horizontal="right" vertical="center"/>
    </xf>
    <xf numFmtId="177" fontId="10" fillId="0" borderId="44" xfId="49" applyNumberFormat="1" applyFont="1" applyBorder="1" applyAlignment="1">
      <alignment horizontal="right" vertical="center"/>
    </xf>
    <xf numFmtId="38" fontId="10" fillId="0" borderId="44" xfId="49" applyFont="1" applyBorder="1" applyAlignment="1">
      <alignment horizontal="right" vertical="center"/>
    </xf>
    <xf numFmtId="177" fontId="10" fillId="0" borderId="45" xfId="49" applyNumberFormat="1" applyFont="1" applyBorder="1" applyAlignment="1">
      <alignment horizontal="right" vertical="center"/>
    </xf>
    <xf numFmtId="38" fontId="10" fillId="0" borderId="30" xfId="49" applyFont="1" applyBorder="1" applyAlignment="1">
      <alignment horizontal="right" vertical="center"/>
    </xf>
    <xf numFmtId="177" fontId="10" fillId="0" borderId="46" xfId="49" applyNumberFormat="1" applyFont="1" applyBorder="1" applyAlignment="1">
      <alignment horizontal="right" vertical="center"/>
    </xf>
    <xf numFmtId="177" fontId="10" fillId="0" borderId="34" xfId="49" applyNumberFormat="1" applyFont="1" applyBorder="1" applyAlignment="1">
      <alignment horizontal="right" vertical="center"/>
    </xf>
    <xf numFmtId="177" fontId="10" fillId="0" borderId="47" xfId="49" applyNumberFormat="1" applyFont="1" applyBorder="1" applyAlignment="1">
      <alignment horizontal="right" vertical="center"/>
    </xf>
    <xf numFmtId="177" fontId="10" fillId="0" borderId="48" xfId="49" applyNumberFormat="1" applyFont="1" applyBorder="1" applyAlignment="1">
      <alignment horizontal="right" vertical="center"/>
    </xf>
    <xf numFmtId="177" fontId="10" fillId="0" borderId="49" xfId="49" applyNumberFormat="1" applyFont="1" applyBorder="1" applyAlignment="1">
      <alignment horizontal="right" vertical="center"/>
    </xf>
    <xf numFmtId="38" fontId="10" fillId="0" borderId="50" xfId="49" applyFont="1" applyBorder="1" applyAlignment="1">
      <alignment horizontal="right" vertical="center"/>
    </xf>
    <xf numFmtId="38" fontId="10" fillId="0" borderId="51" xfId="49" applyFont="1" applyBorder="1" applyAlignment="1">
      <alignment horizontal="right" vertical="center"/>
    </xf>
    <xf numFmtId="0" fontId="9" fillId="0" borderId="0" xfId="63" applyFont="1" applyBorder="1" applyAlignment="1" applyProtection="1" quotePrefix="1">
      <alignment horizontal="left" vertical="center"/>
      <protection/>
    </xf>
    <xf numFmtId="38" fontId="10" fillId="0" borderId="52" xfId="49" applyFont="1" applyBorder="1" applyAlignment="1">
      <alignment horizontal="right" vertical="center"/>
    </xf>
    <xf numFmtId="38" fontId="10" fillId="0" borderId="53" xfId="49" applyFont="1" applyBorder="1" applyAlignment="1">
      <alignment horizontal="right" vertical="center"/>
    </xf>
    <xf numFmtId="38" fontId="10" fillId="0" borderId="54" xfId="49" applyFont="1" applyBorder="1" applyAlignment="1">
      <alignment horizontal="right" vertical="center"/>
    </xf>
    <xf numFmtId="0" fontId="9" fillId="0" borderId="55" xfId="63" applyFont="1" applyBorder="1" applyAlignment="1" applyProtection="1">
      <alignment horizontal="center" vertical="center"/>
      <protection/>
    </xf>
    <xf numFmtId="0" fontId="9" fillId="0" borderId="18" xfId="63" applyFont="1" applyBorder="1" applyAlignment="1" applyProtection="1">
      <alignment vertical="center"/>
      <protection/>
    </xf>
    <xf numFmtId="0" fontId="9" fillId="0" borderId="56" xfId="63" applyFont="1" applyBorder="1" applyAlignment="1" applyProtection="1">
      <alignment vertical="center"/>
      <protection/>
    </xf>
    <xf numFmtId="0" fontId="9" fillId="0" borderId="18" xfId="63" applyFont="1" applyBorder="1" applyAlignment="1" applyProtection="1">
      <alignment horizontal="center" vertical="center"/>
      <protection/>
    </xf>
    <xf numFmtId="0" fontId="9" fillId="0" borderId="57" xfId="63" applyFont="1" applyBorder="1" applyAlignment="1" applyProtection="1">
      <alignment horizontal="center" vertical="center"/>
      <protection/>
    </xf>
    <xf numFmtId="0" fontId="9" fillId="0" borderId="55" xfId="63" applyFont="1" applyBorder="1" applyAlignment="1">
      <alignment horizontal="center" vertical="center"/>
      <protection/>
    </xf>
    <xf numFmtId="177" fontId="10" fillId="0" borderId="52" xfId="49" applyNumberFormat="1" applyFont="1" applyBorder="1" applyAlignment="1">
      <alignment horizontal="right" vertical="center"/>
    </xf>
    <xf numFmtId="177" fontId="10" fillId="0" borderId="25" xfId="49" applyNumberFormat="1" applyFont="1" applyBorder="1" applyAlignment="1">
      <alignment horizontal="right" vertical="center"/>
    </xf>
    <xf numFmtId="177" fontId="10" fillId="0" borderId="53" xfId="49" applyNumberFormat="1" applyFont="1" applyBorder="1" applyAlignment="1">
      <alignment horizontal="right" vertical="center"/>
    </xf>
    <xf numFmtId="177" fontId="10" fillId="0" borderId="54" xfId="49" applyNumberFormat="1" applyFont="1" applyBorder="1" applyAlignment="1">
      <alignment horizontal="right" vertical="center"/>
    </xf>
    <xf numFmtId="177" fontId="10" fillId="0" borderId="27" xfId="49" applyNumberFormat="1" applyFont="1" applyBorder="1" applyAlignment="1">
      <alignment horizontal="right" vertical="center"/>
    </xf>
    <xf numFmtId="0" fontId="9" fillId="0" borderId="0" xfId="63" applyFont="1" applyAlignment="1">
      <alignment horizontal="center" vertical="center"/>
      <protection/>
    </xf>
    <xf numFmtId="0" fontId="9" fillId="0" borderId="58" xfId="63" applyFont="1" applyBorder="1" applyAlignment="1" applyProtection="1">
      <alignment horizontal="center" vertical="center"/>
      <protection/>
    </xf>
    <xf numFmtId="0" fontId="4" fillId="0" borderId="58" xfId="63" applyBorder="1" applyAlignment="1">
      <alignment horizontal="center" vertical="center"/>
      <protection/>
    </xf>
    <xf numFmtId="0" fontId="9" fillId="0" borderId="59" xfId="63" applyFont="1" applyFill="1" applyBorder="1" applyAlignment="1" applyProtection="1">
      <alignment horizontal="center" vertical="center"/>
      <protection/>
    </xf>
    <xf numFmtId="0" fontId="4" fillId="0" borderId="59" xfId="63" applyFill="1" applyBorder="1" applyAlignment="1">
      <alignment horizontal="center" vertical="center"/>
      <protection/>
    </xf>
    <xf numFmtId="0" fontId="9" fillId="0" borderId="60" xfId="63" applyFont="1" applyBorder="1" applyAlignment="1" applyProtection="1">
      <alignment horizontal="center" vertical="center"/>
      <protection/>
    </xf>
    <xf numFmtId="0" fontId="4" fillId="0" borderId="61" xfId="63" applyBorder="1" applyAlignment="1">
      <alignment horizontal="center" vertical="center"/>
      <protection/>
    </xf>
    <xf numFmtId="0" fontId="9" fillId="0" borderId="59" xfId="63" applyFont="1" applyBorder="1" applyAlignment="1" applyProtection="1">
      <alignment horizontal="center" vertical="center"/>
      <protection/>
    </xf>
    <xf numFmtId="0" fontId="4" fillId="0" borderId="59" xfId="63" applyBorder="1" applyAlignment="1">
      <alignment horizontal="center" vertical="center"/>
      <protection/>
    </xf>
    <xf numFmtId="0" fontId="9" fillId="0" borderId="62" xfId="63" applyFont="1" applyBorder="1" applyAlignment="1" applyProtection="1">
      <alignment horizontal="center" vertical="center"/>
      <protection/>
    </xf>
    <xf numFmtId="0" fontId="4" fillId="0" borderId="63" xfId="63" applyBorder="1" applyAlignment="1">
      <alignment horizontal="center" vertic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 horizontal="center"/>
      <protection/>
    </xf>
    <xf numFmtId="0" fontId="9" fillId="0" borderId="65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未】kenbetu18" xfId="63"/>
    <cellStyle name="標準_pk09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P67"/>
  <sheetViews>
    <sheetView tabSelected="1" zoomScale="85" zoomScaleNormal="85" zoomScaleSheetLayoutView="75" zoomScalePageLayoutView="0" workbookViewId="0" topLeftCell="A1">
      <selection activeCell="D23" sqref="D23"/>
    </sheetView>
  </sheetViews>
  <sheetFormatPr defaultColWidth="10.28125" defaultRowHeight="18" customHeight="1"/>
  <cols>
    <col min="1" max="1" width="1.57421875" style="18" customWidth="1"/>
    <col min="2" max="2" width="11.7109375" style="18" bestFit="1" customWidth="1"/>
    <col min="3" max="3" width="11.421875" style="18" customWidth="1"/>
    <col min="4" max="4" width="9.28125" style="64" customWidth="1"/>
    <col min="5" max="5" width="10.28125" style="18" customWidth="1"/>
    <col min="6" max="6" width="9.28125" style="18" customWidth="1"/>
    <col min="7" max="7" width="9.7109375" style="18" bestFit="1" customWidth="1"/>
    <col min="8" max="9" width="9.28125" style="18" customWidth="1"/>
    <col min="10" max="10" width="9.8515625" style="18" customWidth="1"/>
    <col min="11" max="11" width="10.8515625" style="18" customWidth="1"/>
    <col min="12" max="12" width="9.421875" style="18" customWidth="1"/>
    <col min="13" max="13" width="10.28125" style="18" customWidth="1"/>
    <col min="14" max="14" width="9.8515625" style="18" customWidth="1"/>
    <col min="15" max="15" width="10.28125" style="18" customWidth="1"/>
    <col min="16" max="16" width="9.140625" style="18" customWidth="1"/>
    <col min="17" max="16384" width="10.28125" style="18" customWidth="1"/>
  </cols>
  <sheetData>
    <row r="1" spans="1:16" ht="18" customHeight="1">
      <c r="A1" s="135" t="s">
        <v>222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8" customHeight="1" thickBot="1">
      <c r="A2" s="19"/>
      <c r="B2" s="19"/>
      <c r="C2" s="20"/>
      <c r="D2" s="61"/>
      <c r="E2" s="19"/>
      <c r="F2" s="19"/>
      <c r="G2" s="19"/>
      <c r="H2" s="19"/>
      <c r="I2" s="19"/>
      <c r="J2" s="19"/>
      <c r="K2" s="19"/>
      <c r="L2" s="19"/>
      <c r="M2" s="19"/>
      <c r="N2" s="19"/>
      <c r="O2" s="19" t="s">
        <v>73</v>
      </c>
      <c r="P2" s="19"/>
    </row>
    <row r="3" spans="1:16" ht="18" customHeight="1">
      <c r="A3" s="17"/>
      <c r="B3" s="124"/>
      <c r="C3" s="136" t="s">
        <v>68</v>
      </c>
      <c r="D3" s="137"/>
      <c r="E3" s="138" t="s">
        <v>69</v>
      </c>
      <c r="F3" s="139"/>
      <c r="G3" s="140" t="s">
        <v>70</v>
      </c>
      <c r="H3" s="141"/>
      <c r="I3" s="142" t="s">
        <v>71</v>
      </c>
      <c r="J3" s="143"/>
      <c r="K3" s="140" t="s">
        <v>72</v>
      </c>
      <c r="L3" s="141"/>
      <c r="M3" s="144" t="s">
        <v>64</v>
      </c>
      <c r="N3" s="143"/>
      <c r="O3" s="140" t="s">
        <v>65</v>
      </c>
      <c r="P3" s="145"/>
    </row>
    <row r="4" spans="1:16" ht="9" customHeight="1">
      <c r="A4" s="19"/>
      <c r="B4" s="125"/>
      <c r="C4" s="120"/>
      <c r="D4" s="62"/>
      <c r="E4" s="66"/>
      <c r="F4" s="73"/>
      <c r="G4" s="65"/>
      <c r="H4" s="58"/>
      <c r="I4" s="60"/>
      <c r="J4" s="21"/>
      <c r="K4" s="65"/>
      <c r="L4" s="58"/>
      <c r="M4" s="74"/>
      <c r="N4" s="21"/>
      <c r="O4" s="65"/>
      <c r="P4" s="22"/>
    </row>
    <row r="5" spans="1:16" ht="18" customHeight="1" thickBot="1">
      <c r="A5" s="19"/>
      <c r="B5" s="126"/>
      <c r="C5" s="24" t="s">
        <v>1</v>
      </c>
      <c r="D5" s="63" t="s">
        <v>67</v>
      </c>
      <c r="E5" s="67" t="s">
        <v>1</v>
      </c>
      <c r="F5" s="67" t="s">
        <v>66</v>
      </c>
      <c r="G5" s="24" t="s">
        <v>1</v>
      </c>
      <c r="H5" s="59" t="s">
        <v>66</v>
      </c>
      <c r="I5" s="23" t="s">
        <v>1</v>
      </c>
      <c r="J5" s="23" t="s">
        <v>66</v>
      </c>
      <c r="K5" s="24" t="s">
        <v>1</v>
      </c>
      <c r="L5" s="59" t="s">
        <v>66</v>
      </c>
      <c r="M5" s="75" t="s">
        <v>1</v>
      </c>
      <c r="N5" s="23" t="s">
        <v>66</v>
      </c>
      <c r="O5" s="24" t="s">
        <v>1</v>
      </c>
      <c r="P5" s="25" t="s">
        <v>66</v>
      </c>
    </row>
    <row r="6" spans="1:16" ht="18" customHeight="1" thickTop="1">
      <c r="A6" s="19"/>
      <c r="B6" s="127" t="s">
        <v>3</v>
      </c>
      <c r="C6" s="121">
        <f>'２６年４月'!C6+'２６年５月'!C6+'２６年６月'!C6+'２６年７月'!C6+'２６年８月'!C6+'２６年９月'!C6+'２６年10月'!C6+'２６年11月'!C6+'２６年12月'!C6+'２７年１月'!C6+'２７年２月'!C6+'２７年３月'!C6</f>
        <v>31505</v>
      </c>
      <c r="D6" s="130">
        <f>((C6/'25年（4-3）'!C6)-1)*100</f>
        <v>-9.900763577086968</v>
      </c>
      <c r="E6" s="121">
        <f>'２６年４月'!E6+'２６年５月'!E6+'２６年６月'!E6+'２６年７月'!E6+'２６年８月'!E6+'２６年９月'!E6+'２６年10月'!E6+'２６年11月'!E6+'２６年12月'!E6+'２７年１月'!E6+'２７年２月'!E6+'２７年３月'!E6</f>
        <v>10490</v>
      </c>
      <c r="F6" s="103">
        <f>(E6/'25年（4-3）'!E6-1)*100</f>
        <v>-21.15153337342153</v>
      </c>
      <c r="G6" s="121">
        <f>'２６年４月'!G6+'２６年５月'!G6+'２６年６月'!G6+'２６年７月'!G6+'２６年８月'!G6+'２６年９月'!G6+'２６年10月'!G6+'２６年11月'!G6+'２６年12月'!G6+'２７年１月'!G6+'２７年２月'!G6+'２７年３月'!G6</f>
        <v>17243</v>
      </c>
      <c r="H6" s="103">
        <f>(G6/'25年（4-3）'!G6-1)*100</f>
        <v>-1.4798308764712553</v>
      </c>
      <c r="I6" s="121">
        <f>'２６年４月'!I6+'２６年５月'!I6+'２６年６月'!I6+'２６年７月'!I6+'２６年８月'!I6+'２６年９月'!I6+'２６年10月'!I6+'２６年11月'!I6+'２６年12月'!I6+'２７年１月'!I6+'２７年２月'!I6+'２７年３月'!I6</f>
        <v>201</v>
      </c>
      <c r="J6" s="103">
        <f>(I6/'25年（4-3）'!I6-1)*100</f>
        <v>-22.988505747126442</v>
      </c>
      <c r="K6" s="121">
        <f>'２６年４月'!K6+'２６年５月'!K6+'２６年６月'!K6+'２６年７月'!K6+'２６年８月'!K6+'２６年９月'!K6+'２６年10月'!K6+'２６年11月'!K6+'２６年12月'!K6+'２７年１月'!K6+'２７年２月'!K6+'２７年３月'!K6</f>
        <v>3571</v>
      </c>
      <c r="L6" s="113">
        <f>(K6/'25年（4-3）'!K6-1)*100</f>
        <v>-8.435897435897433</v>
      </c>
      <c r="M6" s="118">
        <f>'２６年４月'!M6+'２６年５月'!M6+'２６年６月'!M6+'２６年７月'!M6+'２６年８月'!M6+'２６年９月'!M6+'２６年10月'!M6+'２６年11月'!M6+'２６年12月'!M6+'２７年１月'!M6+'２７年２月'!M6+'２７年３月'!M6</f>
        <v>1744</v>
      </c>
      <c r="N6" s="103">
        <f>(M6/'25年（4-3）'!M6-1)*100</f>
        <v>-13.363139592647787</v>
      </c>
      <c r="O6" s="121">
        <f>'２６年４月'!O6+'２６年５月'!O6+'２６年６月'!O6+'２６年７月'!O6+'２６年８月'!O6+'２６年９月'!O6+'２６年10月'!O6+'２６年11月'!O6+'２６年12月'!O6+'２７年１月'!O6+'２７年２月'!O6+'２７年３月'!O6</f>
        <v>1785</v>
      </c>
      <c r="P6" s="104">
        <f>(O6/'25年（4-3）'!O6-1)*100</f>
        <v>-4.49438202247191</v>
      </c>
    </row>
    <row r="7" spans="1:16" ht="18" customHeight="1">
      <c r="A7" s="19"/>
      <c r="B7" s="127" t="s">
        <v>4</v>
      </c>
      <c r="C7" s="27">
        <f>'２６年４月'!C7+'２６年５月'!C7+'２６年６月'!C7+'２６年７月'!C7+'２６年８月'!C7+'２６年９月'!C7+'２６年10月'!C7+'２６年11月'!C7+'２６年12月'!C7+'２７年１月'!C7+'２７年２月'!C7+'２７年３月'!C7</f>
        <v>5475</v>
      </c>
      <c r="D7" s="131">
        <f>((C7/'25年（4-3）'!C7)-1)*100</f>
        <v>-15.1688875116207</v>
      </c>
      <c r="E7" s="27">
        <f>'２６年４月'!E7+'２６年５月'!E7+'２６年６月'!E7+'２６年７月'!E7+'２６年８月'!E7+'２６年９月'!E7+'２６年10月'!E7+'２６年11月'!E7+'２６年12月'!E7+'２７年１月'!E7+'２７年２月'!E7+'２７年３月'!E7</f>
        <v>3249</v>
      </c>
      <c r="F7" s="69">
        <f>(E7/'25年（4-3）'!E7-1)*100</f>
        <v>-22.753209700427956</v>
      </c>
      <c r="G7" s="27">
        <f>'２６年４月'!G7+'２６年５月'!G7+'２６年６月'!G7+'２６年７月'!G7+'２６年８月'!G7+'２６年９月'!G7+'２６年10月'!G7+'２６年11月'!G7+'２６年12月'!G7+'２７年１月'!G7+'２７年２月'!G7+'２７年３月'!G7</f>
        <v>1777</v>
      </c>
      <c r="H7" s="69">
        <f>(G7/'25年（4-3）'!G7-1)*100</f>
        <v>-8.402061855670107</v>
      </c>
      <c r="I7" s="27">
        <f>'２６年４月'!I7+'２６年５月'!I7+'２６年６月'!I7+'２６年７月'!I7+'２６年８月'!I7+'２６年９月'!I7+'２６年10月'!I7+'２６年11月'!I7+'２６年12月'!I7+'２７年１月'!I7+'２７年２月'!I7+'２７年３月'!I7</f>
        <v>6</v>
      </c>
      <c r="J7" s="69">
        <f>(I7/'25年（4-3）'!I7-1)*100</f>
        <v>-73.91304347826086</v>
      </c>
      <c r="K7" s="27">
        <f>'２６年４月'!K7+'２６年５月'!K7+'２６年６月'!K7+'２６年７月'!K7+'２６年８月'!K7+'２６年９月'!K7+'２６年10月'!K7+'２６年11月'!K7+'２６年12月'!K7+'２７年１月'!K7+'２７年２月'!K7+'２７年３月'!K7</f>
        <v>443</v>
      </c>
      <c r="L7" s="114">
        <f>(K7/'25年（4-3）'!K7-1)*100</f>
        <v>55.43859649122807</v>
      </c>
      <c r="M7" s="26">
        <f>'２６年４月'!M7+'２６年５月'!M7+'２６年６月'!M7+'２６年７月'!M7+'２６年８月'!M7+'２６年９月'!M7+'２６年10月'!M7+'２６年11月'!M7+'２６年12月'!M7+'２７年１月'!M7+'２７年２月'!M7+'２７年３月'!M7</f>
        <v>35</v>
      </c>
      <c r="N7" s="69" t="e">
        <f>(M7/'25年（4-3）'!M7-1)*100</f>
        <v>#DIV/0!</v>
      </c>
      <c r="O7" s="27">
        <f>'２６年４月'!O7+'２６年５月'!O7+'２６年６月'!O7+'２６年７月'!O7+'２６年８月'!O7+'２６年９月'!O7+'２６年10月'!O7+'２６年11月'!O7+'２６年12月'!O7+'２７年１月'!O7+'２７年２月'!O7+'２７年３月'!O7</f>
        <v>403</v>
      </c>
      <c r="P7" s="70">
        <f>(O7/'25年（4-3）'!O7-1)*100</f>
        <v>47.61904761904763</v>
      </c>
    </row>
    <row r="8" spans="1:16" ht="18" customHeight="1">
      <c r="A8" s="19"/>
      <c r="B8" s="127" t="s">
        <v>5</v>
      </c>
      <c r="C8" s="27">
        <f>'２６年４月'!C8+'２６年５月'!C8+'２６年６月'!C8+'２６年７月'!C8+'２６年８月'!C8+'２６年９月'!C8+'２６年10月'!C8+'２６年11月'!C8+'２６年12月'!C8+'２７年１月'!C8+'２７年２月'!C8+'２７年３月'!C8</f>
        <v>8871</v>
      </c>
      <c r="D8" s="131">
        <f>((C8/'25年（4-3）'!C8)-1)*100</f>
        <v>-10.121580547112464</v>
      </c>
      <c r="E8" s="27">
        <f>'２６年４月'!E8+'２６年５月'!E8+'２６年６月'!E8+'２６年７月'!E8+'２６年８月'!E8+'２６年９月'!E8+'２６年10月'!E8+'２６年11月'!E8+'２６年12月'!E8+'２７年１月'!E8+'２７年２月'!E8+'２７年３月'!E8</f>
        <v>4417</v>
      </c>
      <c r="F8" s="69">
        <f>(E8/'25年（4-3）'!E8-1)*100</f>
        <v>-14.663833075734157</v>
      </c>
      <c r="G8" s="27">
        <f>'２６年４月'!G8+'２６年５月'!G8+'２６年６月'!G8+'２６年７月'!G8+'２６年８月'!G8+'２６年９月'!G8+'２６年10月'!G8+'２６年11月'!G8+'２６年12月'!G8+'２７年１月'!G8+'２７年２月'!G8+'２７年３月'!G8</f>
        <v>3756</v>
      </c>
      <c r="H8" s="69">
        <f>(G8/'25年（4-3）'!G8-1)*100</f>
        <v>-4.3301069791136015</v>
      </c>
      <c r="I8" s="27">
        <f>'２６年４月'!I8+'２６年５月'!I8+'２６年６月'!I8+'２６年７月'!I8+'２６年８月'!I8+'２６年９月'!I8+'２６年10月'!I8+'２６年11月'!I8+'２６年12月'!I8+'２７年１月'!I8+'２７年２月'!I8+'２７年３月'!I8</f>
        <v>81</v>
      </c>
      <c r="J8" s="69">
        <f>(I8/'25年（4-3）'!I8-1)*100</f>
        <v>2.5316455696202445</v>
      </c>
      <c r="K8" s="27">
        <f>'２６年４月'!K8+'２６年５月'!K8+'２６年６月'!K8+'２６年７月'!K8+'２６年８月'!K8+'２６年９月'!K8+'２６年10月'!K8+'２６年11月'!K8+'２６年12月'!K8+'２７年１月'!K8+'２７年２月'!K8+'２７年３月'!K8</f>
        <v>617</v>
      </c>
      <c r="L8" s="114">
        <f>(K8/'25年（4-3）'!K8-1)*100</f>
        <v>-10.449927431059503</v>
      </c>
      <c r="M8" s="26">
        <f>'２６年４月'!M8+'２６年５月'!M8+'２６年６月'!M8+'２６年７月'!M8+'２６年８月'!M8+'２６年９月'!M8+'２６年10月'!M8+'２６年11月'!M8+'２６年12月'!M8+'２７年１月'!M8+'２７年２月'!M8+'２７年３月'!M8</f>
        <v>225</v>
      </c>
      <c r="N8" s="69">
        <f>(M8/'25年（4-3）'!M8-1)*100</f>
        <v>-21.602787456445995</v>
      </c>
      <c r="O8" s="27">
        <f>'２６年４月'!O8+'２６年５月'!O8+'２６年６月'!O8+'２６年７月'!O8+'２６年８月'!O8+'２６年９月'!O8+'２６年10月'!O8+'２６年11月'!O8+'２６年12月'!O8+'２７年１月'!O8+'２７年２月'!O8+'２７年３月'!O8</f>
        <v>392</v>
      </c>
      <c r="P8" s="70">
        <f>(O8/'25年（4-3）'!O8-1)*100</f>
        <v>-2.487562189054726</v>
      </c>
    </row>
    <row r="9" spans="1:16" ht="18" customHeight="1">
      <c r="A9" s="19"/>
      <c r="B9" s="127" t="s">
        <v>6</v>
      </c>
      <c r="C9" s="27">
        <f>'２６年４月'!C9+'２６年５月'!C9+'２６年６月'!C9+'２６年７月'!C9+'２６年８月'!C9+'２６年９月'!C9+'２６年10月'!C9+'２６年11月'!C9+'２６年12月'!C9+'２７年１月'!C9+'２７年２月'!C9+'２７年３月'!C9</f>
        <v>24453</v>
      </c>
      <c r="D9" s="131">
        <f>((C9/'25年（4-3）'!C9)-1)*100</f>
        <v>-5.022139361454203</v>
      </c>
      <c r="E9" s="27">
        <f>'２６年４月'!E9+'２６年５月'!E9+'２６年６月'!E9+'２６年７月'!E9+'２６年８月'!E9+'２６年９月'!E9+'２６年10月'!E9+'２６年11月'!E9+'２６年12月'!E9+'２７年１月'!E9+'２７年２月'!E9+'２７年３月'!E9</f>
        <v>7388</v>
      </c>
      <c r="F9" s="69">
        <f>(E9/'25年（4-3）'!E9-1)*100</f>
        <v>-23.622454254109382</v>
      </c>
      <c r="G9" s="27">
        <f>'２６年４月'!G9+'２６年５月'!G9+'２６年６月'!G9+'２６年７月'!G9+'２６年８月'!G9+'２６年９月'!G9+'２６年10月'!G9+'２６年11月'!G9+'２６年12月'!G9+'２７年１月'!G9+'２７年２月'!G9+'２７年３月'!G9</f>
        <v>12443</v>
      </c>
      <c r="H9" s="69">
        <f>(G9/'25年（4-3）'!G9-1)*100</f>
        <v>-0.5832534356024266</v>
      </c>
      <c r="I9" s="27">
        <f>'２６年４月'!I9+'２６年５月'!I9+'２６年６月'!I9+'２６年７月'!I9+'２６年８月'!I9+'２６年９月'!I9+'２６年10月'!I9+'２６年11月'!I9+'２６年12月'!I9+'２７年１月'!I9+'２７年２月'!I9+'２７年３月'!I9</f>
        <v>410</v>
      </c>
      <c r="J9" s="69">
        <f>(I9/'25年（4-3）'!I9-1)*100</f>
        <v>606.8965517241379</v>
      </c>
      <c r="K9" s="27">
        <f>'２６年４月'!K9+'２６年５月'!K9+'２６年６月'!K9+'２６年７月'!K9+'２６年８月'!K9+'２６年９月'!K9+'２６年10月'!K9+'２６年11月'!K9+'２６年12月'!K9+'２７年１月'!K9+'２７年２月'!K9+'２７年３月'!K9</f>
        <v>4212</v>
      </c>
      <c r="L9" s="114">
        <f>(K9/'25年（4-3）'!K9-1)*100</f>
        <v>20.377250643040878</v>
      </c>
      <c r="M9" s="26">
        <f>'２６年４月'!M9+'２６年５月'!M9+'２６年６月'!M9+'２６年７月'!M9+'２６年８月'!M9+'２６年９月'!M9+'２６年10月'!M9+'２６年11月'!M9+'２６年12月'!M9+'２７年１月'!M9+'２７年２月'!M9+'２７年３月'!M9</f>
        <v>1477</v>
      </c>
      <c r="N9" s="69">
        <f>(M9/'25年（4-3）'!M9-1)*100</f>
        <v>98.25503355704699</v>
      </c>
      <c r="O9" s="27">
        <f>'２６年４月'!O9+'２６年５月'!O9+'２６年６月'!O9+'２６年７月'!O9+'２６年８月'!O9+'２６年９月'!O9+'２６年10月'!O9+'２６年11月'!O9+'２６年12月'!O9+'２７年１月'!O9+'２７年２月'!O9+'２７年３月'!O9</f>
        <v>2709</v>
      </c>
      <c r="P9" s="70">
        <f>(O9/'25年（4-3）'!O9-1)*100</f>
        <v>-0.4775900073475392</v>
      </c>
    </row>
    <row r="10" spans="1:16" ht="18" customHeight="1">
      <c r="A10" s="19"/>
      <c r="B10" s="127" t="s">
        <v>7</v>
      </c>
      <c r="C10" s="27">
        <f>'２６年４月'!C10+'２６年５月'!C10+'２６年６月'!C10+'２６年７月'!C10+'２６年８月'!C10+'２６年９月'!C10+'２６年10月'!C10+'２６年11月'!C10+'２６年12月'!C10+'２７年１月'!C10+'２７年２月'!C10+'２７年３月'!C10</f>
        <v>3851</v>
      </c>
      <c r="D10" s="131">
        <f>((C10/'25年（4-3）'!C10)-1)*100</f>
        <v>-11.795693999083834</v>
      </c>
      <c r="E10" s="27">
        <f>'２６年４月'!E10+'２６年５月'!E10+'２６年６月'!E10+'２６年７月'!E10+'２６年８月'!E10+'２６年９月'!E10+'２６年10月'!E10+'２６年11月'!E10+'２６年12月'!E10+'２７年１月'!E10+'２７年２月'!E10+'２７年３月'!E10</f>
        <v>2423</v>
      </c>
      <c r="F10" s="69">
        <f>(E10/'25年（4-3）'!E10-1)*100</f>
        <v>-24.115252113999375</v>
      </c>
      <c r="G10" s="27">
        <f>'２６年４月'!G10+'２６年５月'!G10+'２６年６月'!G10+'２６年７月'!G10+'２６年８月'!G10+'２６年９月'!G10+'２６年10月'!G10+'２６年11月'!G10+'２６年12月'!G10+'２７年１月'!G10+'２７年２月'!G10+'２７年３月'!G10</f>
        <v>1103</v>
      </c>
      <c r="H10" s="69">
        <f>(G10/'25年（4-3）'!G10-1)*100</f>
        <v>33.85922330097087</v>
      </c>
      <c r="I10" s="27">
        <f>'２６年４月'!I10+'２６年５月'!I10+'２６年６月'!I10+'２６年７月'!I10+'２６年８月'!I10+'２６年９月'!I10+'２６年10月'!I10+'２６年11月'!I10+'２６年12月'!I10+'２７年１月'!I10+'２７年２月'!I10+'２７年３月'!I10</f>
        <v>10</v>
      </c>
      <c r="J10" s="69">
        <f>(I10/'25年（4-3）'!I10-1)*100</f>
        <v>-69.6969696969697</v>
      </c>
      <c r="K10" s="27">
        <f>'２６年４月'!K10+'２６年５月'!K10+'２６年６月'!K10+'２６年７月'!K10+'２６年８月'!K10+'２６年９月'!K10+'２６年10月'!K10+'２６年11月'!K10+'２６年12月'!K10+'２７年１月'!K10+'２７年２月'!K10+'２７年３月'!K10</f>
        <v>315</v>
      </c>
      <c r="L10" s="114">
        <f>(K10/'25年（4-3）'!K10-1)*100</f>
        <v>-0.31645569620253333</v>
      </c>
      <c r="M10" s="26">
        <f>'２６年４月'!M10+'２６年５月'!M10+'２６年６月'!M10+'２６年７月'!M10+'２６年８月'!M10+'２６年９月'!M10+'２６年10月'!M10+'２６年11月'!M10+'２６年12月'!M10+'２７年１月'!M10+'２７年２月'!M10+'２７年３月'!M10</f>
        <v>0</v>
      </c>
      <c r="N10" s="69" t="e">
        <f>(M10/'25年（4-3）'!M10-1)*100</f>
        <v>#DIV/0!</v>
      </c>
      <c r="O10" s="27">
        <f>'２６年４月'!O10+'２６年５月'!O10+'２６年６月'!O10+'２６年７月'!O10+'２６年８月'!O10+'２６年９月'!O10+'２６年10月'!O10+'２６年11月'!O10+'２６年12月'!O10+'２７年１月'!O10+'２７年２月'!O10+'２７年３月'!O10</f>
        <v>315</v>
      </c>
      <c r="P10" s="70">
        <f>(O10/'25年（4-3）'!O10-1)*100</f>
        <v>-0.31645569620253333</v>
      </c>
    </row>
    <row r="11" spans="1:16" ht="18" customHeight="1">
      <c r="A11" s="19"/>
      <c r="B11" s="127" t="s">
        <v>8</v>
      </c>
      <c r="C11" s="27">
        <f>'２６年４月'!C11+'２６年５月'!C11+'２６年６月'!C11+'２６年７月'!C11+'２６年８月'!C11+'２６年９月'!C11+'２６年10月'!C11+'２６年11月'!C11+'２６年12月'!C11+'２７年１月'!C11+'２７年２月'!C11+'２７年３月'!C11</f>
        <v>4642</v>
      </c>
      <c r="D11" s="131">
        <f>((C11/'25年（4-3）'!C11)-1)*100</f>
        <v>-21.040993366218743</v>
      </c>
      <c r="E11" s="27">
        <f>'２６年４月'!E11+'２６年５月'!E11+'２６年６月'!E11+'２６年７月'!E11+'２６年８月'!E11+'２６年９月'!E11+'２６年10月'!E11+'２６年11月'!E11+'２６年12月'!E11+'２７年１月'!E11+'２７年２月'!E11+'２７年３月'!E11</f>
        <v>2552</v>
      </c>
      <c r="F11" s="69">
        <f>(E11/'25年（4-3）'!E11-1)*100</f>
        <v>-32.21779548472775</v>
      </c>
      <c r="G11" s="27">
        <f>'２６年４月'!G11+'２６年５月'!G11+'２６年６月'!G11+'２６年７月'!G11+'２６年８月'!G11+'２６年９月'!G11+'２６年10月'!G11+'２６年11月'!G11+'２６年12月'!G11+'２７年１月'!G11+'２７年２月'!G11+'２７年３月'!G11</f>
        <v>1553</v>
      </c>
      <c r="H11" s="69">
        <f>(G11/'25年（4-3）'!G11-1)*100</f>
        <v>-3.5403726708074568</v>
      </c>
      <c r="I11" s="27">
        <f>'２６年４月'!I11+'２６年５月'!I11+'２６年６月'!I11+'２６年７月'!I11+'２６年８月'!I11+'２６年９月'!I11+'２６年10月'!I11+'２６年11月'!I11+'２６年12月'!I11+'２７年１月'!I11+'２７年２月'!I11+'２７年３月'!I11</f>
        <v>25</v>
      </c>
      <c r="J11" s="69">
        <f>(I11/'25年（4-3）'!I11-1)*100</f>
        <v>-67.53246753246754</v>
      </c>
      <c r="K11" s="27">
        <f>'２６年４月'!K11+'２６年５月'!K11+'２６年６月'!K11+'２６年７月'!K11+'２６年８月'!K11+'２６年９月'!K11+'２６年10月'!K11+'２６年11月'!K11+'２６年12月'!K11+'２７年１月'!K11+'２７年２月'!K11+'２７年３月'!K11</f>
        <v>512</v>
      </c>
      <c r="L11" s="114">
        <f>(K11/'25年（4-3）'!K11-1)*100</f>
        <v>19.906323185011708</v>
      </c>
      <c r="M11" s="26">
        <f>'２６年４月'!M11+'２６年５月'!M11+'２６年６月'!M11+'２６年７月'!M11+'２６年８月'!M11+'２６年９月'!M11+'２６年10月'!M11+'２６年11月'!M11+'２６年12月'!M11+'２７年１月'!M11+'２７年２月'!M11+'２７年３月'!M11</f>
        <v>0</v>
      </c>
      <c r="N11" s="69" t="e">
        <f>(M11/'25年（4-3）'!M11-1)*100</f>
        <v>#DIV/0!</v>
      </c>
      <c r="O11" s="27">
        <f>'２６年４月'!O11+'２６年５月'!O11+'２６年６月'!O11+'２６年７月'!O11+'２６年８月'!O11+'２６年９月'!O11+'２６年10月'!O11+'２６年11月'!O11+'２６年12月'!O11+'２７年１月'!O11+'２７年２月'!O11+'２７年３月'!O11</f>
        <v>512</v>
      </c>
      <c r="P11" s="70">
        <f>(O11/'25年（4-3）'!O11-1)*100</f>
        <v>20.47058823529411</v>
      </c>
    </row>
    <row r="12" spans="1:16" ht="18" customHeight="1">
      <c r="A12" s="19"/>
      <c r="B12" s="127" t="s">
        <v>9</v>
      </c>
      <c r="C12" s="27">
        <f>'２６年４月'!C12+'２６年５月'!C12+'２６年６月'!C12+'２６年７月'!C12+'２６年８月'!C12+'２６年９月'!C12+'２６年10月'!C12+'２６年11月'!C12+'２６年12月'!C12+'２７年１月'!C12+'２７年２月'!C12+'２７年３月'!C12</f>
        <v>14405</v>
      </c>
      <c r="D12" s="131">
        <f>((C12/'25年（4-3）'!C12)-1)*100</f>
        <v>-9.709163846057411</v>
      </c>
      <c r="E12" s="27">
        <f>'２６年４月'!E12+'２６年５月'!E12+'２６年６月'!E12+'２６年７月'!E12+'２６年８月'!E12+'２６年９月'!E12+'２６年10月'!E12+'２６年11月'!E12+'２６年12月'!E12+'２７年１月'!E12+'２７年２月'!E12+'２７年３月'!E12</f>
        <v>7313</v>
      </c>
      <c r="F12" s="69">
        <f>(E12/'25年（4-3）'!E12-1)*100</f>
        <v>-11.561252872173178</v>
      </c>
      <c r="G12" s="27">
        <f>'２６年４月'!G12+'２６年５月'!G12+'２６年６月'!G12+'２６年７月'!G12+'２６年８月'!G12+'２６年９月'!G12+'２６年10月'!G12+'２６年11月'!G12+'２６年12月'!G12+'２７年１月'!G12+'２７年２月'!G12+'２７年３月'!G12</f>
        <v>5811</v>
      </c>
      <c r="H12" s="69">
        <f>(G12/'25年（4-3）'!G12-1)*100</f>
        <v>-13.936611374407581</v>
      </c>
      <c r="I12" s="27">
        <f>'２６年４月'!I12+'２６年５月'!I12+'２６年６月'!I12+'２６年７月'!I12+'２６年８月'!I12+'２６年９月'!I12+'２６年10月'!I12+'２６年11月'!I12+'２６年12月'!I12+'２７年１月'!I12+'２７年２月'!I12+'２７年３月'!I12</f>
        <v>87</v>
      </c>
      <c r="J12" s="69">
        <f>(I12/'25年（4-3）'!I12-1)*100</f>
        <v>117.49999999999999</v>
      </c>
      <c r="K12" s="27">
        <f>'２６年４月'!K12+'２６年５月'!K12+'２６年６月'!K12+'２６年７月'!K12+'２６年８月'!K12+'２６年９月'!K12+'２６年10月'!K12+'２６年11月'!K12+'２６年12月'!K12+'２７年１月'!K12+'２７年２月'!K12+'２７年３月'!K12</f>
        <v>1194</v>
      </c>
      <c r="L12" s="114">
        <f>(K12/'25年（4-3）'!K12-1)*100</f>
        <v>33.70660694288914</v>
      </c>
      <c r="M12" s="26">
        <f>'２６年４月'!M12+'２６年５月'!M12+'２６年６月'!M12+'２６年７月'!M12+'２６年８月'!M12+'２６年９月'!M12+'２６年10月'!M12+'２６年11月'!M12+'２６年12月'!M12+'２７年１月'!M12+'２７年２月'!M12+'２７年３月'!M12</f>
        <v>295</v>
      </c>
      <c r="N12" s="69">
        <f>(M12/'25年（4-3）'!M12-1)*100</f>
        <v>62.98342541436463</v>
      </c>
      <c r="O12" s="27">
        <f>'２６年４月'!O12+'２６年５月'!O12+'２６年６月'!O12+'２６年７月'!O12+'２６年８月'!O12+'２６年９月'!O12+'２６年10月'!O12+'２６年11月'!O12+'２６年12月'!O12+'２７年１月'!O12+'２７年２月'!O12+'２７年３月'!O12</f>
        <v>895</v>
      </c>
      <c r="P12" s="70">
        <f>(O12/'25年（4-3）'!O12-1)*100</f>
        <v>25.70224719101124</v>
      </c>
    </row>
    <row r="13" spans="1:16" ht="18" customHeight="1">
      <c r="A13" s="19"/>
      <c r="B13" s="127" t="s">
        <v>10</v>
      </c>
      <c r="C13" s="27">
        <f>'２６年４月'!C13+'２６年５月'!C13+'２６年６月'!C13+'２６年７月'!C13+'２６年８月'!C13+'２６年９月'!C13+'２６年10月'!C13+'２６年11月'!C13+'２６年12月'!C13+'２７年１月'!C13+'２７年２月'!C13+'２７年３月'!C13</f>
        <v>21879</v>
      </c>
      <c r="D13" s="131">
        <f>((C13/'25年（4-3）'!C13)-1)*100</f>
        <v>-10.210530635695815</v>
      </c>
      <c r="E13" s="27">
        <f>'２６年４月'!E13+'２６年５月'!E13+'２６年６月'!E13+'２６年７月'!E13+'２６年８月'!E13+'２６年９月'!E13+'２６年10月'!E13+'２６年11月'!E13+'２６年12月'!E13+'２７年１月'!E13+'２７年２月'!E13+'２７年３月'!E13</f>
        <v>9447</v>
      </c>
      <c r="F13" s="69">
        <f>(E13/'25年（4-3）'!E13-1)*100</f>
        <v>-22.5655737704918</v>
      </c>
      <c r="G13" s="27">
        <f>'２６年４月'!G13+'２６年５月'!G13+'２６年６月'!G13+'２６年７月'!G13+'２６年８月'!G13+'２６年９月'!G13+'２６年10月'!G13+'２６年11月'!G13+'２６年12月'!G13+'２７年１月'!G13+'２７年２月'!G13+'２７年３月'!G13</f>
        <v>7947</v>
      </c>
      <c r="H13" s="69">
        <f>(G13/'25年（4-3）'!G13-1)*100</f>
        <v>-11.027765338110163</v>
      </c>
      <c r="I13" s="27">
        <f>'２６年４月'!I13+'２６年５月'!I13+'２６年６月'!I13+'２６年７月'!I13+'２６年８月'!I13+'２６年９月'!I13+'２６年10月'!I13+'２６年11月'!I13+'２６年12月'!I13+'２７年１月'!I13+'２７年２月'!I13+'２７年３月'!I13</f>
        <v>38</v>
      </c>
      <c r="J13" s="69">
        <f>(I13/'25年（4-3）'!I13-1)*100</f>
        <v>-75.48387096774194</v>
      </c>
      <c r="K13" s="27">
        <f>'２６年４月'!K13+'２６年５月'!K13+'２６年６月'!K13+'２６年７月'!K13+'２６年８月'!K13+'２６年９月'!K13+'２６年10月'!K13+'２６年11月'!K13+'２６年12月'!K13+'２７年１月'!K13+'２７年２月'!K13+'２７年３月'!K13</f>
        <v>4447</v>
      </c>
      <c r="L13" s="114">
        <f>(K13/'25年（4-3）'!K13-1)*100</f>
        <v>44.38311688311689</v>
      </c>
      <c r="M13" s="26">
        <f>'２６年４月'!M13+'２６年５月'!M13+'２６年６月'!M13+'２６年７月'!M13+'２６年８月'!M13+'２６年９月'!M13+'２６年10月'!M13+'２６年11月'!M13+'２６年12月'!M13+'２７年１月'!M13+'２７年２月'!M13+'２７年３月'!M13</f>
        <v>1893</v>
      </c>
      <c r="N13" s="69">
        <f>(M13/'25年（4-3）'!M13-1)*100</f>
        <v>120.88681446907819</v>
      </c>
      <c r="O13" s="27">
        <f>'２６年４月'!O13+'２６年５月'!O13+'２６年６月'!O13+'２６年７月'!O13+'２６年８月'!O13+'２６年９月'!O13+'２６年10月'!O13+'２６年11月'!O13+'２６年12月'!O13+'２７年１月'!O13+'２７年２月'!O13+'２７年３月'!O13</f>
        <v>2554</v>
      </c>
      <c r="P13" s="70">
        <f>(O13/'25年（4-3）'!O13-1)*100</f>
        <v>14.889788573999096</v>
      </c>
    </row>
    <row r="14" spans="1:16" ht="18" customHeight="1">
      <c r="A14" s="19"/>
      <c r="B14" s="127" t="s">
        <v>11</v>
      </c>
      <c r="C14" s="27">
        <f>'２６年４月'!C14+'２６年５月'!C14+'２６年６月'!C14+'２６年７月'!C14+'２６年８月'!C14+'２６年９月'!C14+'２６年10月'!C14+'２６年11月'!C14+'２６年12月'!C14+'２７年１月'!C14+'２７年２月'!C14+'２７年３月'!C14</f>
        <v>13462</v>
      </c>
      <c r="D14" s="131">
        <f>((C14/'25年（4-3）'!C14)-1)*100</f>
        <v>-6.630600638091277</v>
      </c>
      <c r="E14" s="27">
        <f>'２６年４月'!E14+'２６年５月'!E14+'２６年６月'!E14+'２６年７月'!E14+'２６年８月'!E14+'２６年９月'!E14+'２６年10月'!E14+'２６年11月'!E14+'２６年12月'!E14+'２７年１月'!E14+'２７年２月'!E14+'２７年３月'!E14</f>
        <v>6176</v>
      </c>
      <c r="F14" s="69">
        <f>(E14/'25年（4-3）'!E14-1)*100</f>
        <v>-23.76249845698062</v>
      </c>
      <c r="G14" s="27">
        <f>'２６年４月'!G14+'２６年５月'!G14+'２６年６月'!G14+'２６年７月'!G14+'２６年８月'!G14+'２６年９月'!G14+'２６年10月'!G14+'２６年11月'!G14+'２６年12月'!G14+'２７年１月'!G14+'２７年２月'!G14+'２７年３月'!G14</f>
        <v>4641</v>
      </c>
      <c r="H14" s="69">
        <f>(G14/'25年（4-3）'!G14-1)*100</f>
        <v>13.499633162142333</v>
      </c>
      <c r="I14" s="27">
        <f>'２６年４月'!I14+'２６年５月'!I14+'２６年６月'!I14+'２６年７月'!I14+'２６年８月'!I14+'２６年９月'!I14+'２６年10月'!I14+'２６年11月'!I14+'２６年12月'!I14+'２７年１月'!I14+'２７年２月'!I14+'２７年３月'!I14</f>
        <v>104</v>
      </c>
      <c r="J14" s="69">
        <f>(I14/'25年（4-3）'!I14-1)*100</f>
        <v>112.24489795918369</v>
      </c>
      <c r="K14" s="27">
        <f>'２６年４月'!K14+'２６年５月'!K14+'２６年６月'!K14+'２６年７月'!K14+'２６年８月'!K14+'２６年９月'!K14+'２６年10月'!K14+'２６年11月'!K14+'２６年12月'!K14+'２７年１月'!K14+'２７年２月'!K14+'２７年３月'!K14</f>
        <v>2541</v>
      </c>
      <c r="L14" s="114">
        <f>(K14/'25年（4-3）'!K14-1)*100</f>
        <v>16.61312528682881</v>
      </c>
      <c r="M14" s="26">
        <f>'２６年４月'!M14+'２６年５月'!M14+'２６年６月'!M14+'２６年７月'!M14+'２６年８月'!M14+'２６年９月'!M14+'２６年10月'!M14+'２６年11月'!M14+'２６年12月'!M14+'２７年１月'!M14+'２７年２月'!M14+'２７年３月'!M14</f>
        <v>461</v>
      </c>
      <c r="N14" s="69">
        <f>(M14/'25年（4-3）'!M14-1)*100</f>
        <v>186.33540372670808</v>
      </c>
      <c r="O14" s="27">
        <f>'２６年４月'!O14+'２６年５月'!O14+'２６年６月'!O14+'２６年７月'!O14+'２６年８月'!O14+'２６年９月'!O14+'２６年10月'!O14+'２６年11月'!O14+'２６年12月'!O14+'２７年１月'!O14+'２７年２月'!O14+'２７年３月'!O14</f>
        <v>2076</v>
      </c>
      <c r="P14" s="70">
        <f>(O14/'25年（4-3）'!O14-1)*100</f>
        <v>2.87413280475719</v>
      </c>
    </row>
    <row r="15" spans="1:16" ht="18" customHeight="1">
      <c r="A15" s="19"/>
      <c r="B15" s="127" t="s">
        <v>12</v>
      </c>
      <c r="C15" s="27">
        <f>'２６年４月'!C15+'２６年５月'!C15+'２６年６月'!C15+'２６年７月'!C15+'２６年８月'!C15+'２６年９月'!C15+'２６年10月'!C15+'２６年11月'!C15+'２６年12月'!C15+'２７年１月'!C15+'２７年２月'!C15+'２７年３月'!C15</f>
        <v>11615</v>
      </c>
      <c r="D15" s="131">
        <f>((C15/'25年（4-3）'!C15)-1)*100</f>
        <v>-18.233016543470605</v>
      </c>
      <c r="E15" s="27">
        <f>'２６年４月'!E15+'２６年５月'!E15+'２６年６月'!E15+'２６年７月'!E15+'２６年８月'!E15+'２６年９月'!E15+'２６年10月'!E15+'２６年11月'!E15+'２６年12月'!E15+'２７年１月'!E15+'２７年２月'!E15+'２７年３月'!E15</f>
        <v>6343</v>
      </c>
      <c r="F15" s="69">
        <f>(E15/'25年（4-3）'!E15-1)*100</f>
        <v>-21.429456212064913</v>
      </c>
      <c r="G15" s="27">
        <f>'２６年４月'!G15+'２６年５月'!G15+'２６年６月'!G15+'２６年７月'!G15+'２６年８月'!G15+'２６年９月'!G15+'２６年10月'!G15+'２６年11月'!G15+'２６年12月'!G15+'２７年１月'!G15+'２７年２月'!G15+'２７年３月'!G15</f>
        <v>3298</v>
      </c>
      <c r="H15" s="69">
        <f>(G15/'25年（4-3）'!G15-1)*100</f>
        <v>-11.367911851652778</v>
      </c>
      <c r="I15" s="27">
        <f>'２６年４月'!I15+'２６年５月'!I15+'２６年６月'!I15+'２６年７月'!I15+'２６年８月'!I15+'２６年９月'!I15+'２６年10月'!I15+'２６年11月'!I15+'２６年12月'!I15+'２７年１月'!I15+'２７年２月'!I15+'２７年３月'!I15</f>
        <v>44</v>
      </c>
      <c r="J15" s="69">
        <f>(I15/'25年（4-3）'!I15-1)*100</f>
        <v>175</v>
      </c>
      <c r="K15" s="27">
        <f>'２６年４月'!K15+'２６年５月'!K15+'２６年６月'!K15+'２６年７月'!K15+'２６年８月'!K15+'２６年９月'!K15+'２６年10月'!K15+'２６年11月'!K15+'２６年12月'!K15+'２７年１月'!K15+'２７年２月'!K15+'２７年３月'!K15</f>
        <v>1930</v>
      </c>
      <c r="L15" s="114">
        <f>(K15/'25年（4-3）'!K15-1)*100</f>
        <v>-19.41544885177453</v>
      </c>
      <c r="M15" s="26">
        <f>'２６年４月'!M15+'２６年５月'!M15+'２６年６月'!M15+'２６年７月'!M15+'２６年８月'!M15+'２６年９月'!M15+'２６年10月'!M15+'２６年11月'!M15+'２６年12月'!M15+'２７年１月'!M15+'２７年２月'!M15+'２７年３月'!M15</f>
        <v>70</v>
      </c>
      <c r="N15" s="69">
        <f>(M15/'25年（4-3）'!M15-1)*100</f>
        <v>-82.88508557457213</v>
      </c>
      <c r="O15" s="27">
        <f>'２６年４月'!O15+'２６年５月'!O15+'２６年６月'!O15+'２６年７月'!O15+'２６年８月'!O15+'２６年９月'!O15+'２６年10月'!O15+'２６年11月'!O15+'２６年12月'!O15+'２７年１月'!O15+'２７年２月'!O15+'２７年３月'!O15</f>
        <v>1860</v>
      </c>
      <c r="P15" s="70">
        <f>(O15/'25年（4-3）'!O15-1)*100</f>
        <v>-6.202723146747358</v>
      </c>
    </row>
    <row r="16" spans="1:16" ht="18" customHeight="1">
      <c r="A16" s="19"/>
      <c r="B16" s="127" t="s">
        <v>13</v>
      </c>
      <c r="C16" s="27">
        <f>'２６年４月'!C16+'２６年５月'!C16+'２６年６月'!C16+'２６年７月'!C16+'２６年８月'!C16+'２６年９月'!C16+'２６年10月'!C16+'２６年11月'!C16+'２６年12月'!C16+'２７年１月'!C16+'２７年２月'!C16+'２７年３月'!C16</f>
        <v>55331</v>
      </c>
      <c r="D16" s="131">
        <f>((C16/'25年（4-3）'!C16)-1)*100</f>
        <v>-11.294408105681676</v>
      </c>
      <c r="E16" s="27">
        <f>'２６年４月'!E16+'２６年５月'!E16+'２６年６月'!E16+'２６年７月'!E16+'２６年８月'!E16+'２６年９月'!E16+'２６年10月'!E16+'２６年11月'!E16+'２６年12月'!E16+'２７年１月'!E16+'２７年２月'!E16+'２７年３月'!E16</f>
        <v>15943</v>
      </c>
      <c r="F16" s="69">
        <f>(E16/'25年（4-3）'!E16-1)*100</f>
        <v>-20.646060425065947</v>
      </c>
      <c r="G16" s="27">
        <f>'２６年４月'!G16+'２６年５月'!G16+'２６年６月'!G16+'２６年７月'!G16+'２６年８月'!G16+'２６年９月'!G16+'２６年10月'!G16+'２６年11月'!G16+'２６年12月'!G16+'２７年１月'!G16+'２７年２月'!G16+'２７年３月'!G16</f>
        <v>20669</v>
      </c>
      <c r="H16" s="69">
        <f>(G16/'25年（4-3）'!G16-1)*100</f>
        <v>-5.715719368670746</v>
      </c>
      <c r="I16" s="27">
        <f>'２６年４月'!I16+'２６年５月'!I16+'２６年６月'!I16+'２６年７月'!I16+'２６年８月'!I16+'２６年９月'!I16+'２６年10月'!I16+'２６年11月'!I16+'２６年12月'!I16+'２７年１月'!I16+'２７年２月'!I16+'２７年３月'!I16</f>
        <v>217</v>
      </c>
      <c r="J16" s="69">
        <f>(I16/'25年（4-3）'!I16-1)*100</f>
        <v>42.763157894736835</v>
      </c>
      <c r="K16" s="27">
        <f>'２６年４月'!K16+'２６年５月'!K16+'２６年６月'!K16+'２６年７月'!K16+'２６年８月'!K16+'２６年９月'!K16+'２６年10月'!K16+'２６年11月'!K16+'２６年12月'!K16+'２７年１月'!K16+'２７年２月'!K16+'２７年３月'!K16</f>
        <v>18502</v>
      </c>
      <c r="L16" s="114">
        <f>(K16/'25年（4-3）'!K16-1)*100</f>
        <v>-8.45579140072238</v>
      </c>
      <c r="M16" s="26">
        <f>'２６年４月'!M16+'２６年５月'!M16+'２６年６月'!M16+'２６年７月'!M16+'２６年８月'!M16+'２６年９月'!M16+'２６年10月'!M16+'２６年11月'!M16+'２６年12月'!M16+'２７年１月'!M16+'２７年２月'!M16+'２７年３月'!M16</f>
        <v>5123</v>
      </c>
      <c r="N16" s="69">
        <f>(M16/'25年（4-3）'!M16-1)*100</f>
        <v>-7.107887579329097</v>
      </c>
      <c r="O16" s="27">
        <f>'２６年４月'!O16+'２６年５月'!O16+'２６年６月'!O16+'２６年７月'!O16+'２６年８月'!O16+'２６年９月'!O16+'２６年10月'!O16+'２６年11月'!O16+'２６年12月'!O16+'２７年１月'!O16+'２７年２月'!O16+'２７年３月'!O16</f>
        <v>13246</v>
      </c>
      <c r="P16" s="70">
        <f>(O16/'25年（4-3）'!O16-1)*100</f>
        <v>-9.583617747440275</v>
      </c>
    </row>
    <row r="17" spans="1:16" ht="18" customHeight="1">
      <c r="A17" s="19"/>
      <c r="B17" s="127" t="s">
        <v>14</v>
      </c>
      <c r="C17" s="27">
        <f>'２６年４月'!C17+'２６年５月'!C17+'２６年６月'!C17+'２６年７月'!C17+'２６年８月'!C17+'２６年９月'!C17+'２６年10月'!C17+'２６年11月'!C17+'２６年12月'!C17+'２７年１月'!C17+'２７年２月'!C17+'２７年３月'!C17</f>
        <v>45879</v>
      </c>
      <c r="D17" s="131">
        <f>((C17/'25年（4-3）'!C17)-1)*100</f>
        <v>-8.216300564157963</v>
      </c>
      <c r="E17" s="27">
        <f>'２６年４月'!E17+'２６年５月'!E17+'２６年６月'!E17+'２６年７月'!E17+'２６年８月'!E17+'２６年９月'!E17+'２６年10月'!E17+'２６年11月'!E17+'２６年12月'!E17+'２７年１月'!E17+'２７年２月'!E17+'２７年３月'!E17</f>
        <v>12532</v>
      </c>
      <c r="F17" s="69">
        <f>(E17/'25年（4-3）'!E17-1)*100</f>
        <v>-19.71298609776411</v>
      </c>
      <c r="G17" s="27">
        <f>'２６年４月'!G17+'２６年５月'!G17+'２６年６月'!G17+'２６年７月'!G17+'２６年８月'!G17+'２６年９月'!G17+'２６年10月'!G17+'２６年11月'!G17+'２６年12月'!G17+'２７年１月'!G17+'２７年２月'!G17+'２７年３月'!G17</f>
        <v>16811</v>
      </c>
      <c r="H17" s="69">
        <f>(G17/'25年（4-3）'!G17-1)*100</f>
        <v>-4.737349124497081</v>
      </c>
      <c r="I17" s="27">
        <f>'２６年４月'!I17+'２６年５月'!I17+'２６年６月'!I17+'２６年７月'!I17+'２６年８月'!I17+'２６年９月'!I17+'２６年10月'!I17+'２６年11月'!I17+'２６年12月'!I17+'２７年１月'!I17+'２７年２月'!I17+'２７年３月'!I17</f>
        <v>78</v>
      </c>
      <c r="J17" s="69">
        <f>(I17/'25年（4-3）'!I17-1)*100</f>
        <v>-71.32352941176471</v>
      </c>
      <c r="K17" s="27">
        <f>'２６年４月'!K17+'２６年５月'!K17+'２６年６月'!K17+'２６年７月'!K17+'２６年８月'!K17+'２６年９月'!K17+'２６年10月'!K17+'２６年11月'!K17+'２６年12月'!K17+'２７年１月'!K17+'２７年２月'!K17+'２７年３月'!K17</f>
        <v>16458</v>
      </c>
      <c r="L17" s="114">
        <f>(K17/'25年（4-3）'!K17-1)*100</f>
        <v>0</v>
      </c>
      <c r="M17" s="26">
        <f>'２６年４月'!M17+'２６年５月'!M17+'２６年６月'!M17+'２６年７月'!M17+'２６年８月'!M17+'２６年９月'!M17+'２６年10月'!M17+'２６年11月'!M17+'２６年12月'!M17+'２７年１月'!M17+'２７年２月'!M17+'２７年３月'!M17</f>
        <v>5889</v>
      </c>
      <c r="N17" s="69">
        <f>(M17/'25年（4-3）'!M17-1)*100</f>
        <v>-2.1598272138228958</v>
      </c>
      <c r="O17" s="27">
        <f>'２６年４月'!O17+'２６年５月'!O17+'２６年６月'!O17+'２６年７月'!O17+'２６年８月'!O17+'２６年９月'!O17+'２６年10月'!O17+'２６年11月'!O17+'２６年12月'!O17+'２７年１月'!O17+'２７年２月'!O17+'２７年３月'!O17</f>
        <v>10493</v>
      </c>
      <c r="P17" s="70">
        <f>(O17/'25年（4-3）'!O17-1)*100</f>
        <v>1.3522650439486084</v>
      </c>
    </row>
    <row r="18" spans="1:16" ht="18" customHeight="1">
      <c r="A18" s="19"/>
      <c r="B18" s="127" t="s">
        <v>15</v>
      </c>
      <c r="C18" s="27">
        <f>'２６年４月'!C18+'２６年５月'!C18+'２６年６月'!C18+'２６年７月'!C18+'２６年８月'!C18+'２６年９月'!C18+'２６年10月'!C18+'２６年11月'!C18+'２６年12月'!C18+'２７年１月'!C18+'２７年２月'!C18+'２７年３月'!C18</f>
        <v>141313</v>
      </c>
      <c r="D18" s="131">
        <f>((C18/'25年（4-3）'!C18)-1)*100</f>
        <v>-4.50404789901202</v>
      </c>
      <c r="E18" s="27">
        <f>'２６年４月'!E18+'２６年５月'!E18+'２６年６月'!E18+'２６年７月'!E18+'２６年８月'!E18+'２６年９月'!E18+'２６年10月'!E18+'２６年11月'!E18+'２６年12月'!E18+'２７年１月'!E18+'２７年２月'!E18+'２７年３月'!E18</f>
        <v>17234</v>
      </c>
      <c r="F18" s="69">
        <f>(E18/'25年（4-3）'!E18-1)*100</f>
        <v>-19.286249531659795</v>
      </c>
      <c r="G18" s="27">
        <f>'２６年４月'!G18+'２６年５月'!G18+'２６年６月'!G18+'２６年７月'!G18+'２６年８月'!G18+'２６年９月'!G18+'２６年10月'!G18+'２６年11月'!G18+'２６年12月'!G18+'２７年１月'!G18+'２７年２月'!G18+'２７年３月'!G18</f>
        <v>58727</v>
      </c>
      <c r="H18" s="69">
        <f>(G18/'25年（4-3）'!G18-1)*100</f>
        <v>-5.56538238888532</v>
      </c>
      <c r="I18" s="27">
        <f>'２６年４月'!I18+'２６年５月'!I18+'２６年６月'!I18+'２６年７月'!I18+'２６年８月'!I18+'２６年９月'!I18+'２６年10月'!I18+'２６年11月'!I18+'２６年12月'!I18+'２７年１月'!I18+'２７年２月'!I18+'２７年３月'!I18</f>
        <v>1993</v>
      </c>
      <c r="J18" s="69">
        <f>(I18/'25年（4-3）'!I18-1)*100</f>
        <v>32.42524916943521</v>
      </c>
      <c r="K18" s="27">
        <f>'２６年４月'!K18+'２６年５月'!K18+'２６年６月'!K18+'２６年７月'!K18+'２６年８月'!K18+'２６年９月'!K18+'２６年10月'!K18+'２６年11月'!K18+'２６年12月'!K18+'２７年１月'!K18+'２７年２月'!K18+'２７年３月'!K18</f>
        <v>63359</v>
      </c>
      <c r="L18" s="114">
        <f>(K18/'25年（4-3）'!K18-1)*100</f>
        <v>0.6769103649913344</v>
      </c>
      <c r="M18" s="26">
        <f>'２６年４月'!M18+'２６年５月'!M18+'２６年６月'!M18+'２６年７月'!M18+'２６年８月'!M18+'２６年９月'!M18+'２６年10月'!M18+'２６年11月'!M18+'２６年12月'!M18+'２７年１月'!M18+'２７年２月'!M18+'２７年３月'!M18</f>
        <v>43128</v>
      </c>
      <c r="N18" s="69">
        <f>(M18/'25年（4-3）'!M18-1)*100</f>
        <v>4.638975155279512</v>
      </c>
      <c r="O18" s="27">
        <f>'２６年４月'!O18+'２６年５月'!O18+'２６年６月'!O18+'２６年７月'!O18+'２６年８月'!O18+'２６年９月'!O18+'２６年10月'!O18+'２６年11月'!O18+'２６年12月'!O18+'２７年１月'!O18+'２７年２月'!O18+'２７年３月'!O18</f>
        <v>19722</v>
      </c>
      <c r="P18" s="70">
        <f>(O18/'25年（4-3）'!O18-1)*100</f>
        <v>-7.212420606916014</v>
      </c>
    </row>
    <row r="19" spans="1:16" ht="18" customHeight="1">
      <c r="A19" s="19"/>
      <c r="B19" s="127" t="s">
        <v>16</v>
      </c>
      <c r="C19" s="27">
        <f>'２６年４月'!C19+'２６年５月'!C19+'２６年６月'!C19+'２６年７月'!C19+'２６年８月'!C19+'２６年９月'!C19+'２６年10月'!C19+'２６年11月'!C19+'２６年12月'!C19+'２７年１月'!C19+'２７年２月'!C19+'２７年３月'!C19</f>
        <v>69680</v>
      </c>
      <c r="D19" s="131">
        <f>((C19/'25年（4-3）'!C19)-1)*100</f>
        <v>-9.926446825837976</v>
      </c>
      <c r="E19" s="27">
        <f>'２６年４月'!E19+'２６年５月'!E19+'２６年６月'!E19+'２６年７月'!E19+'２６年８月'!E19+'２６年９月'!E19+'２６年10月'!E19+'２６年11月'!E19+'２６年12月'!E19+'２７年１月'!E19+'２７年２月'!E19+'２７年３月'!E19</f>
        <v>14417</v>
      </c>
      <c r="F19" s="69">
        <f>(E19/'25年（4-3）'!E19-1)*100</f>
        <v>-21.757299468142843</v>
      </c>
      <c r="G19" s="27">
        <f>'２６年４月'!G19+'２６年５月'!G19+'２６年６月'!G19+'２６年７月'!G19+'２６年８月'!G19+'２６年９月'!G19+'２６年10月'!G19+'２６年11月'!G19+'２６年12月'!G19+'２７年１月'!G19+'２７年２月'!G19+'２７年３月'!G19</f>
        <v>28415</v>
      </c>
      <c r="H19" s="69">
        <f>(G19/'25年（4-3）'!G19-1)*100</f>
        <v>4.042327267401413</v>
      </c>
      <c r="I19" s="27">
        <f>'２６年４月'!I19+'２６年５月'!I19+'２６年６月'!I19+'２６年７月'!I19+'２６年８月'!I19+'２６年９月'!I19+'２６年10月'!I19+'２６年11月'!I19+'２６年12月'!I19+'２７年１月'!I19+'２７年２月'!I19+'２７年３月'!I19</f>
        <v>724</v>
      </c>
      <c r="J19" s="69">
        <f>(I19/'25年（4-3）'!I19-1)*100</f>
        <v>413.4751773049645</v>
      </c>
      <c r="K19" s="27">
        <f>'２６年４月'!K19+'２６年５月'!K19+'２６年６月'!K19+'２６年７月'!K19+'２６年８月'!K19+'２６年９月'!K19+'２６年10月'!K19+'２６年11月'!K19+'２６年12月'!K19+'２７年１月'!K19+'２７年２月'!K19+'２７年３月'!K19</f>
        <v>26124</v>
      </c>
      <c r="L19" s="114">
        <f>(K19/'25年（4-3）'!K19-1)*100</f>
        <v>-17.016613195260632</v>
      </c>
      <c r="M19" s="26">
        <f>'２６年４月'!M19+'２６年５月'!M19+'２６年６月'!M19+'２６年７月'!M19+'２６年８月'!M19+'２６年９月'!M19+'２６年10月'!M19+'２６年11月'!M19+'２６年12月'!M19+'２７年１月'!M19+'２７年２月'!M19+'２７年３月'!M19</f>
        <v>10784</v>
      </c>
      <c r="N19" s="69">
        <f>(M19/'25年（4-3）'!M19-1)*100</f>
        <v>-24.386481559388585</v>
      </c>
      <c r="O19" s="27">
        <f>'２６年４月'!O19+'２６年５月'!O19+'２６年６月'!O19+'２６年７月'!O19+'２６年８月'!O19+'２６年９月'!O19+'２６年10月'!O19+'２６年11月'!O19+'２６年12月'!O19+'２７年１月'!O19+'２７年２月'!O19+'２７年３月'!O19</f>
        <v>14745</v>
      </c>
      <c r="P19" s="70">
        <f>(O19/'25年（4-3）'!O19-1)*100</f>
        <v>-12.153708668453977</v>
      </c>
    </row>
    <row r="20" spans="1:16" ht="18" customHeight="1">
      <c r="A20" s="19"/>
      <c r="B20" s="127" t="s">
        <v>17</v>
      </c>
      <c r="C20" s="27">
        <f>'２６年４月'!C20+'２６年５月'!C20+'２６年６月'!C20+'２６年７月'!C20+'２６年８月'!C20+'２６年９月'!C20+'２６年10月'!C20+'２６年11月'!C20+'２６年12月'!C20+'２７年１月'!C20+'２７年２月'!C20+'２７年３月'!C20</f>
        <v>11088</v>
      </c>
      <c r="D20" s="131">
        <f>((C20/'25年（4-3）'!C20)-1)*100</f>
        <v>-18.326458456098994</v>
      </c>
      <c r="E20" s="27">
        <f>'２６年４月'!E20+'２６年５月'!E20+'２６年６月'!E20+'２６年７月'!E20+'２６年８月'!E20+'２６年９月'!E20+'２６年10月'!E20+'２６年11月'!E20+'２６年12月'!E20+'２７年１月'!E20+'２７年２月'!E20+'２７年３月'!E20</f>
        <v>6065</v>
      </c>
      <c r="F20" s="69">
        <f>(E20/'25年（4-3）'!E20-1)*100</f>
        <v>-27.926322043969098</v>
      </c>
      <c r="G20" s="27">
        <f>'２６年４月'!G20+'２６年５月'!G20+'２６年６月'!G20+'２６年７月'!G20+'２６年８月'!G20+'２６年９月'!G20+'２６年10月'!G20+'２６年11月'!G20+'２６年12月'!G20+'２７年１月'!G20+'２７年２月'!G20+'２７年３月'!G20</f>
        <v>4075</v>
      </c>
      <c r="H20" s="69">
        <f>(G20/'25年（4-3）'!G20-1)*100</f>
        <v>-8.055054151624553</v>
      </c>
      <c r="I20" s="27">
        <f>'２６年４月'!I20+'２６年５月'!I20+'２６年６月'!I20+'２６年７月'!I20+'２６年８月'!I20+'２６年９月'!I20+'２６年10月'!I20+'２６年11月'!I20+'２６年12月'!I20+'２７年１月'!I20+'２７年２月'!I20+'２７年３月'!I20</f>
        <v>90</v>
      </c>
      <c r="J20" s="69">
        <f>(I20/'25年（4-3）'!I20-1)*100</f>
        <v>373.6842105263157</v>
      </c>
      <c r="K20" s="27">
        <f>'２６年４月'!K20+'２６年５月'!K20+'２６年６月'!K20+'２６年７月'!K20+'２６年８月'!K20+'２６年９月'!K20+'２６年10月'!K20+'２６年11月'!K20+'２６年12月'!K20+'２７年１月'!K20+'２７年２月'!K20+'２７年３月'!K20</f>
        <v>858</v>
      </c>
      <c r="L20" s="114">
        <f>(K20/'25年（4-3）'!K20-1)*100</f>
        <v>20.845070422535205</v>
      </c>
      <c r="M20" s="26">
        <f>'２６年４月'!M20+'２６年５月'!M20+'２６年６月'!M20+'２６年７月'!M20+'２６年８月'!M20+'２６年９月'!M20+'２６年10月'!M20+'２６年11月'!M20+'２６年12月'!M20+'２７年１月'!M20+'２７年２月'!M20+'２７年３月'!M20</f>
        <v>244</v>
      </c>
      <c r="N20" s="69">
        <f>(M20/'25年（4-3）'!M20-1)*100</f>
        <v>75.53956834532374</v>
      </c>
      <c r="O20" s="27">
        <f>'２６年４月'!O20+'２６年５月'!O20+'２６年６月'!O20+'２６年７月'!O20+'２６年８月'!O20+'２６年９月'!O20+'２６年10月'!O20+'２６年11月'!O20+'２６年12月'!O20+'２７年１月'!O20+'２７年２月'!O20+'２７年３月'!O20</f>
        <v>612</v>
      </c>
      <c r="P20" s="70">
        <f>(O20/'25年（4-3）'!O20-1)*100</f>
        <v>10.869565217391308</v>
      </c>
    </row>
    <row r="21" spans="1:16" ht="18" customHeight="1">
      <c r="A21" s="19"/>
      <c r="B21" s="127" t="s">
        <v>18</v>
      </c>
      <c r="C21" s="27">
        <f>'２６年４月'!C21+'２６年５月'!C21+'２６年６月'!C21+'２６年７月'!C21+'２６年８月'!C21+'２６年９月'!C21+'２６年10月'!C21+'２６年11月'!C21+'２６年12月'!C21+'２７年１月'!C21+'２７年２月'!C21+'２７年３月'!C21</f>
        <v>5261</v>
      </c>
      <c r="D21" s="131">
        <f>((C21/'25年（4-3）'!C21)-1)*100</f>
        <v>-14.17618270799348</v>
      </c>
      <c r="E21" s="27">
        <f>'２６年４月'!E21+'２６年５月'!E21+'２６年６月'!E21+'２６年７月'!E21+'２６年８月'!E21+'２６年９月'!E21+'２６年10月'!E21+'２６年11月'!E21+'２６年12月'!E21+'２７年１月'!E21+'２７年２月'!E21+'２７年３月'!E21</f>
        <v>3035</v>
      </c>
      <c r="F21" s="69">
        <f>(E21/'25年（4-3）'!E21-1)*100</f>
        <v>-22.35865950370939</v>
      </c>
      <c r="G21" s="27">
        <f>'２６年４月'!G21+'２６年５月'!G21+'２６年６月'!G21+'２６年７月'!G21+'２６年８月'!G21+'２６年９月'!G21+'２６年10月'!G21+'２６年11月'!G21+'２６年12月'!G21+'２７年１月'!G21+'２７年２月'!G21+'２７年３月'!G21</f>
        <v>1751</v>
      </c>
      <c r="H21" s="69">
        <f>(G21/'25年（4-3）'!G21-1)*100</f>
        <v>3.4869976359338084</v>
      </c>
      <c r="I21" s="27">
        <f>'２６年４月'!I21+'２６年５月'!I21+'２６年６月'!I21+'２６年７月'!I21+'２６年８月'!I21+'２６年９月'!I21+'２６年10月'!I21+'２６年11月'!I21+'２６年12月'!I21+'２７年１月'!I21+'２７年２月'!I21+'２７年３月'!I21</f>
        <v>51</v>
      </c>
      <c r="J21" s="69">
        <f>(I21/'25年（4-3）'!I21-1)*100</f>
        <v>-5.555555555555558</v>
      </c>
      <c r="K21" s="27">
        <f>'２６年４月'!K21+'２６年５月'!K21+'２６年６月'!K21+'２６年７月'!K21+'２６年８月'!K21+'２６年９月'!K21+'２６年10月'!K21+'２６年11月'!K21+'２６年12月'!K21+'２７年１月'!K21+'２７年２月'!K21+'２７年３月'!K21</f>
        <v>424</v>
      </c>
      <c r="L21" s="114">
        <f>(K21/'25年（4-3）'!K21-1)*100</f>
        <v>-10.736842105263156</v>
      </c>
      <c r="M21" s="26">
        <f>'２６年４月'!M21+'２６年５月'!M21+'２６年６月'!M21+'２６年７月'!M21+'２６年８月'!M21+'２６年９月'!M21+'２６年10月'!M21+'２６年11月'!M21+'２６年12月'!M21+'２７年１月'!M21+'２７年２月'!M21+'２７年３月'!M21</f>
        <v>128</v>
      </c>
      <c r="N21" s="69">
        <f>(M21/'25年（4-3）'!M21-1)*100</f>
        <v>-41.55251141552512</v>
      </c>
      <c r="O21" s="27">
        <f>'２６年４月'!O21+'２６年５月'!O21+'２６年６月'!O21+'２６年７月'!O21+'２６年８月'!O21+'２６年９月'!O21+'２６年10月'!O21+'２６年11月'!O21+'２６年12月'!O21+'２７年１月'!O21+'２７年２月'!O21+'２７年３月'!O21</f>
        <v>296</v>
      </c>
      <c r="P21" s="70">
        <f>(O21/'25年（4-3）'!O21-1)*100</f>
        <v>15.625</v>
      </c>
    </row>
    <row r="22" spans="1:16" ht="18" customHeight="1">
      <c r="A22" s="19"/>
      <c r="B22" s="127" t="s">
        <v>19</v>
      </c>
      <c r="C22" s="27">
        <f>'２６年４月'!C22+'２６年５月'!C22+'２６年６月'!C22+'２６年７月'!C22+'２６年８月'!C22+'２６年９月'!C22+'２６年10月'!C22+'２６年11月'!C22+'２６年12月'!C22+'２７年１月'!C22+'２７年２月'!C22+'２７年３月'!C22</f>
        <v>6787</v>
      </c>
      <c r="D22" s="131">
        <f>((C22/'25年（4-3）'!C22)-1)*100</f>
        <v>-8.543323002290792</v>
      </c>
      <c r="E22" s="27">
        <f>'２６年４月'!E22+'２６年５月'!E22+'２６年６月'!E22+'２６年７月'!E22+'２６年８月'!E22+'２６年９月'!E22+'２６年10月'!E22+'２６年11月'!E22+'２６年12月'!E22+'２７年１月'!E22+'２７年２月'!E22+'２７年３月'!E22</f>
        <v>3347</v>
      </c>
      <c r="F22" s="69">
        <f>(E22/'25年（4-3）'!E22-1)*100</f>
        <v>-22.64848624913335</v>
      </c>
      <c r="G22" s="27">
        <f>'２６年４月'!G22+'２６年５月'!G22+'２６年６月'!G22+'２６年７月'!G22+'２６年８月'!G22+'２６年９月'!G22+'２６年10月'!G22+'２６年11月'!G22+'２６年12月'!G22+'２７年１月'!G22+'２７年２月'!G22+'２７年３月'!G22</f>
        <v>2354</v>
      </c>
      <c r="H22" s="69">
        <f>(G22/'25年（4-3）'!G22-1)*100</f>
        <v>8.729792147806004</v>
      </c>
      <c r="I22" s="27">
        <f>'２６年４月'!I22+'２６年５月'!I22+'２６年６月'!I22+'２６年７月'!I22+'２６年８月'!I22+'２６年９月'!I22+'２６年10月'!I22+'２６年11月'!I22+'２６年12月'!I22+'２７年１月'!I22+'２７年２月'!I22+'２７年３月'!I22</f>
        <v>16</v>
      </c>
      <c r="J22" s="69">
        <f>(I22/'25年（4-3）'!I22-1)*100</f>
        <v>-15.789473684210531</v>
      </c>
      <c r="K22" s="27">
        <f>'２６年４月'!K22+'２６年５月'!K22+'２６年６月'!K22+'２６年７月'!K22+'２６年８月'!K22+'２６年９月'!K22+'２６年10月'!K22+'２６年11月'!K22+'２６年12月'!K22+'２７年１月'!K22+'２７年２月'!K22+'２７年３月'!K22</f>
        <v>1070</v>
      </c>
      <c r="L22" s="114">
        <f>(K22/'25年（4-3）'!K22-1)*100</f>
        <v>17.582417582417587</v>
      </c>
      <c r="M22" s="26">
        <f>'２６年４月'!M22+'２６年５月'!M22+'２６年６月'!M22+'２６年７月'!M22+'２６年８月'!M22+'２６年９月'!M22+'２６年10月'!M22+'２６年11月'!M22+'２６年12月'!M22+'２７年１月'!M22+'２７年２月'!M22+'２７年３月'!M22</f>
        <v>380</v>
      </c>
      <c r="N22" s="69">
        <f>(M22/'25年（4-3）'!M22-1)*100</f>
        <v>19.873817034700323</v>
      </c>
      <c r="O22" s="27">
        <f>'２６年４月'!O22+'２６年５月'!O22+'２６年６月'!O22+'２６年７月'!O22+'２６年８月'!O22+'２６年９月'!O22+'２６年10月'!O22+'２６年11月'!O22+'２６年12月'!O22+'２７年１月'!O22+'２７年２月'!O22+'２７年３月'!O22</f>
        <v>690</v>
      </c>
      <c r="P22" s="70">
        <f>(O22/'25年（4-3）'!O22-1)*100</f>
        <v>16.357504215851606</v>
      </c>
    </row>
    <row r="23" spans="1:16" ht="18" customHeight="1">
      <c r="A23" s="19"/>
      <c r="B23" s="127" t="s">
        <v>20</v>
      </c>
      <c r="C23" s="27">
        <f>'２６年４月'!C23+'２６年５月'!C23+'２６年６月'!C23+'２６年７月'!C23+'２６年８月'!C23+'２６年９月'!C23+'２６年10月'!C23+'２６年11月'!C23+'２６年12月'!C23+'２７年１月'!C23+'２７年２月'!C23+'２７年３月'!C23</f>
        <v>3317</v>
      </c>
      <c r="D23" s="131">
        <f>((C23/'25年（4-3）'!C23)-1)*100</f>
        <v>-23.465620673742503</v>
      </c>
      <c r="E23" s="27">
        <f>'２６年４月'!E23+'２６年５月'!E23+'２６年６月'!E23+'２６年７月'!E23+'２６年８月'!E23+'２６年９月'!E23+'２６年10月'!E23+'２６年11月'!E23+'２６年12月'!E23+'２７年１月'!E23+'２７年２月'!E23+'２７年３月'!E23</f>
        <v>2131</v>
      </c>
      <c r="F23" s="69">
        <f>(E23/'25年（4-3）'!E23-1)*100</f>
        <v>-28.800534580688275</v>
      </c>
      <c r="G23" s="27">
        <f>'２６年４月'!G23+'２６年５月'!G23+'２６年６月'!G23+'２６年７月'!G23+'２６年８月'!G23+'２６年９月'!G23+'２６年10月'!G23+'２６年11月'!G23+'２６年12月'!G23+'２７年１月'!G23+'２７年２月'!G23+'２７年３月'!G23</f>
        <v>836</v>
      </c>
      <c r="H23" s="69">
        <f>(G23/'25年（4-3）'!G23-1)*100</f>
        <v>-8.833151581243182</v>
      </c>
      <c r="I23" s="27">
        <f>'２６年４月'!I23+'２６年５月'!I23+'２６年６月'!I23+'２６年７月'!I23+'２６年８月'!I23+'２６年９月'!I23+'２６年10月'!I23+'２６年11月'!I23+'２６年12月'!I23+'２７年１月'!I23+'２７年２月'!I23+'２７年３月'!I23</f>
        <v>20</v>
      </c>
      <c r="J23" s="69">
        <f>(I23/'25年（4-3）'!I23-1)*100</f>
        <v>185.71428571428572</v>
      </c>
      <c r="K23" s="27">
        <f>'２６年４月'!K23+'２６年５月'!K23+'２６年６月'!K23+'２６年７月'!K23+'２６年８月'!K23+'２６年９月'!K23+'２６年10月'!K23+'２６年11月'!K23+'２６年12月'!K23+'２７年１月'!K23+'２７年２月'!K23+'２７年３月'!K23</f>
        <v>330</v>
      </c>
      <c r="L23" s="114">
        <f>(K23/'25年（4-3）'!K23-1)*100</f>
        <v>-20.863309352517987</v>
      </c>
      <c r="M23" s="26">
        <f>'２６年４月'!M23+'２６年５月'!M23+'２６年６月'!M23+'２６年７月'!M23+'２６年８月'!M23+'２６年９月'!M23+'２６年10月'!M23+'２６年11月'!M23+'２６年12月'!M23+'２７年１月'!M23+'２７年２月'!M23+'２７年３月'!M23</f>
        <v>29</v>
      </c>
      <c r="N23" s="69">
        <f>(M23/'25年（4-3）'!M23-1)*100</f>
        <v>-68.81720430107528</v>
      </c>
      <c r="O23" s="27">
        <f>'２６年４月'!O23+'２６年５月'!O23+'２６年６月'!O23+'２６年７月'!O23+'２６年８月'!O23+'２６年９月'!O23+'２６年10月'!O23+'２６年11月'!O23+'２６年12月'!O23+'２７年１月'!O23+'２７年２月'!O23+'２７年３月'!O23</f>
        <v>301</v>
      </c>
      <c r="P23" s="70">
        <f>(O23/'25年（4-3）'!O23-1)*100</f>
        <v>-6.521739130434778</v>
      </c>
    </row>
    <row r="24" spans="1:16" ht="18" customHeight="1">
      <c r="A24" s="19"/>
      <c r="B24" s="127" t="s">
        <v>21</v>
      </c>
      <c r="C24" s="27">
        <f>'２６年４月'!C24+'２６年５月'!C24+'２６年６月'!C24+'２６年７月'!C24+'２６年８月'!C24+'２６年９月'!C24+'２６年10月'!C24+'２６年11月'!C24+'２６年12月'!C24+'２７年１月'!C24+'２７年２月'!C24+'２７年３月'!C24</f>
        <v>4607</v>
      </c>
      <c r="D24" s="131">
        <f>((C24/'25年（4-3）'!C24)-1)*100</f>
        <v>-10.352208600895118</v>
      </c>
      <c r="E24" s="27">
        <f>'２６年４月'!E24+'２６年５月'!E24+'２６年６月'!E24+'２６年７月'!E24+'２６年８月'!E24+'２６年９月'!E24+'２６年10月'!E24+'２６年11月'!E24+'２６年12月'!E24+'２７年１月'!E24+'２７年２月'!E24+'２７年３月'!E24</f>
        <v>2693</v>
      </c>
      <c r="F24" s="69">
        <f>(E24/'25年（4-3）'!E24-1)*100</f>
        <v>-24.481211441390915</v>
      </c>
      <c r="G24" s="27">
        <f>'２６年４月'!G24+'２６年５月'!G24+'２６年６月'!G24+'２６年７月'!G24+'２６年８月'!G24+'２６年９月'!G24+'２６年10月'!G24+'２６年11月'!G24+'２６年12月'!G24+'２７年１月'!G24+'２７年２月'!G24+'２７年３月'!G24</f>
        <v>1418</v>
      </c>
      <c r="H24" s="69">
        <f>(G24/'25年（4-3）'!G24-1)*100</f>
        <v>23.197219808861867</v>
      </c>
      <c r="I24" s="27">
        <f>'２６年４月'!I24+'２６年５月'!I24+'２６年６月'!I24+'２６年７月'!I24+'２６年８月'!I24+'２６年９月'!I24+'２６年10月'!I24+'２６年11月'!I24+'２６年12月'!I24+'２７年１月'!I24+'２７年２月'!I24+'２７年３月'!I24</f>
        <v>164</v>
      </c>
      <c r="J24" s="69">
        <f>(I24/'25年（4-3）'!I24-1)*100</f>
        <v>192.85714285714283</v>
      </c>
      <c r="K24" s="27">
        <f>'２６年４月'!K24+'２６年５月'!K24+'２６年６月'!K24+'２６年７月'!K24+'２６年８月'!K24+'２６年９月'!K24+'２６年10月'!K24+'２６年11月'!K24+'２６年12月'!K24+'２７年１月'!K24+'２７年２月'!K24+'２７年３月'!K24</f>
        <v>332</v>
      </c>
      <c r="L24" s="114">
        <f>(K24/'25年（4-3）'!K24-1)*100</f>
        <v>-9.289617486338797</v>
      </c>
      <c r="M24" s="26">
        <f>'２６年４月'!M24+'２６年５月'!M24+'２６年６月'!M24+'２６年７月'!M24+'２６年８月'!M24+'２６年９月'!M24+'２６年10月'!M24+'２６年11月'!M24+'２６年12月'!M24+'２７年１月'!M24+'２７年２月'!M24+'２７年３月'!M24</f>
        <v>44</v>
      </c>
      <c r="N24" s="69">
        <f>(M24/'25年（4-3）'!M24-1)*100</f>
        <v>-63.63636363636363</v>
      </c>
      <c r="O24" s="27">
        <f>'２６年４月'!O24+'２６年５月'!O24+'２６年６月'!O24+'２６年７月'!O24+'２６年８月'!O24+'２６年９月'!O24+'２６年10月'!O24+'２６年11月'!O24+'２６年12月'!O24+'２７年１月'!O24+'２７年２月'!O24+'２７年３月'!O24</f>
        <v>288</v>
      </c>
      <c r="P24" s="70">
        <f>(O24/'25年（4-3）'!O24-1)*100</f>
        <v>17.551020408163275</v>
      </c>
    </row>
    <row r="25" spans="1:16" ht="18" customHeight="1">
      <c r="A25" s="19"/>
      <c r="B25" s="127" t="s">
        <v>22</v>
      </c>
      <c r="C25" s="27">
        <f>'２６年４月'!C25+'２６年５月'!C25+'２６年６月'!C25+'２６年７月'!C25+'２６年８月'!C25+'２６年９月'!C25+'２６年10月'!C25+'２６年11月'!C25+'２６年12月'!C25+'２７年１月'!C25+'２７年２月'!C25+'２７年３月'!C25</f>
        <v>10770</v>
      </c>
      <c r="D25" s="131">
        <f>((C25/'25年（4-3）'!C25)-1)*100</f>
        <v>-12.160508930756054</v>
      </c>
      <c r="E25" s="27">
        <f>'２６年４月'!E25+'２６年５月'!E25+'２６年６月'!E25+'２６年７月'!E25+'２６年８月'!E25+'２６年９月'!E25+'２６年10月'!E25+'２６年11月'!E25+'２６年12月'!E25+'２７年１月'!E25+'２７年２月'!E25+'２７年３月'!E25</f>
        <v>6503</v>
      </c>
      <c r="F25" s="69">
        <f>(E25/'25年（4-3）'!E25-1)*100</f>
        <v>-22.417084228107854</v>
      </c>
      <c r="G25" s="27">
        <f>'２６年４月'!G25+'２６年５月'!G25+'２６年６月'!G25+'２６年７月'!G25+'２６年８月'!G25+'２６年９月'!G25+'２６年10月'!G25+'２６年11月'!G25+'２６年12月'!G25+'２７年１月'!G25+'２７年２月'!G25+'２７年３月'!G25</f>
        <v>3018</v>
      </c>
      <c r="H25" s="69">
        <f>(G25/'25年（4-3）'!G25-1)*100</f>
        <v>15.987701767870877</v>
      </c>
      <c r="I25" s="27">
        <f>'２６年４月'!I25+'２６年５月'!I25+'２６年６月'!I25+'２６年７月'!I25+'２６年８月'!I25+'２６年９月'!I25+'２６年10月'!I25+'２６年11月'!I25+'２６年12月'!I25+'２７年１月'!I25+'２７年２月'!I25+'２７年３月'!I25</f>
        <v>300</v>
      </c>
      <c r="J25" s="69">
        <f>(I25/'25年（4-3）'!I25-1)*100</f>
        <v>341.1764705882353</v>
      </c>
      <c r="K25" s="27">
        <f>'２６年４月'!K25+'２６年５月'!K25+'２６年６月'!K25+'２６年７月'!K25+'２６年８月'!K25+'２６年９月'!K25+'２６年10月'!K25+'２６年11月'!K25+'２６年12月'!K25+'２７年１月'!K25+'２７年２月'!K25+'２７年３月'!K25</f>
        <v>949</v>
      </c>
      <c r="L25" s="114">
        <f>(K25/'25年（4-3）'!K25-1)*100</f>
        <v>-21.505376344086024</v>
      </c>
      <c r="M25" s="26">
        <f>'２６年４月'!M25+'２６年５月'!M25+'２６年６月'!M25+'２６年７月'!M25+'２６年８月'!M25+'２６年９月'!M25+'２６年10月'!M25+'２６年11月'!M25+'２６年12月'!M25+'２７年１月'!M25+'２７年２月'!M25+'２７年３月'!M25</f>
        <v>97</v>
      </c>
      <c r="N25" s="69">
        <f>(M25/'25年（4-3）'!M25-1)*100</f>
        <v>-67.34006734006735</v>
      </c>
      <c r="O25" s="27">
        <f>'２６年４月'!O25+'２６年５月'!O25+'２６年６月'!O25+'２６年７月'!O25+'２６年８月'!O25+'２６年９月'!O25+'２６年10月'!O25+'２６年11月'!O25+'２６年12月'!O25+'２７年１月'!O25+'２７年２月'!O25+'２７年３月'!O25</f>
        <v>852</v>
      </c>
      <c r="P25" s="70">
        <f>(O25/'25年（4-3）'!O25-1)*100</f>
        <v>-6.578947368421051</v>
      </c>
    </row>
    <row r="26" spans="1:16" ht="18" customHeight="1">
      <c r="A26" s="19"/>
      <c r="B26" s="127" t="s">
        <v>23</v>
      </c>
      <c r="C26" s="27">
        <f>'２６年４月'!C26+'２６年５月'!C26+'２６年６月'!C26+'２６年７月'!C26+'２６年８月'!C26+'２６年９月'!C26+'２６年10月'!C26+'２６年11月'!C26+'２６年12月'!C26+'２７年１月'!C26+'２７年２月'!C26+'２７年３月'!C26</f>
        <v>10206</v>
      </c>
      <c r="D26" s="131">
        <f>((C26/'25年（4-3）'!C26)-1)*100</f>
        <v>-15.819861431870674</v>
      </c>
      <c r="E26" s="27">
        <f>'２６年４月'!E26+'２６年５月'!E26+'２６年６月'!E26+'２６年７月'!E26+'２６年８月'!E26+'２６年９月'!E26+'２６年10月'!E26+'２６年11月'!E26+'２６年12月'!E26+'２７年１月'!E26+'２７年２月'!E26+'２７年３月'!E26</f>
        <v>5870</v>
      </c>
      <c r="F26" s="69">
        <f>(E26/'25年（4-3）'!E26-1)*100</f>
        <v>-23.855234141912053</v>
      </c>
      <c r="G26" s="27">
        <f>'２６年４月'!G26+'２６年５月'!G26+'２６年６月'!G26+'２６年７月'!G26+'２６年８月'!G26+'２６年９月'!G26+'２６年10月'!G26+'２６年11月'!G26+'２６年12月'!G26+'２７年１月'!G26+'２７年２月'!G26+'２７年３月'!G26</f>
        <v>2369</v>
      </c>
      <c r="H26" s="69">
        <f>(G26/'25年（4-3）'!G26-1)*100</f>
        <v>-12.129080118694358</v>
      </c>
      <c r="I26" s="27">
        <f>'２６年４月'!I26+'２６年５月'!I26+'２６年６月'!I26+'２６年７月'!I26+'２６年８月'!I26+'２６年９月'!I26+'２６年10月'!I26+'２６年11月'!I26+'２６年12月'!I26+'２７年１月'!I26+'２７年２月'!I26+'２７年３月'!I26</f>
        <v>15</v>
      </c>
      <c r="J26" s="69">
        <f>(I26/'25年（4-3）'!I26-1)*100</f>
        <v>-64.28571428571428</v>
      </c>
      <c r="K26" s="27">
        <f>'２６年４月'!K26+'２６年５月'!K26+'２６年６月'!K26+'２６年７月'!K26+'２６年８月'!K26+'２６年９月'!K26+'２６年10月'!K26+'２６年11月'!K26+'２６年12月'!K26+'２７年１月'!K26+'２７年２月'!K26+'２７年３月'!K26</f>
        <v>1952</v>
      </c>
      <c r="L26" s="114">
        <f>(K26/'25年（4-3）'!K26-1)*100</f>
        <v>16.398330351818725</v>
      </c>
      <c r="M26" s="26">
        <f>'２６年４月'!M26+'２６年５月'!M26+'２６年６月'!M26+'２６年７月'!M26+'２６年８月'!M26+'２６年９月'!M26+'２６年10月'!M26+'２６年11月'!M26+'２６年12月'!M26+'２７年１月'!M26+'２７年２月'!M26+'２７年３月'!M26</f>
        <v>280</v>
      </c>
      <c r="N26" s="69">
        <f>(M26/'25年（4-3）'!M26-1)*100</f>
        <v>39.303482587064686</v>
      </c>
      <c r="O26" s="27">
        <f>'２６年４月'!O26+'２６年５月'!O26+'２６年６月'!O26+'２６年７月'!O26+'２６年８月'!O26+'２６年９月'!O26+'２６年10月'!O26+'２６年11月'!O26+'２６年12月'!O26+'２７年１月'!O26+'２７年２月'!O26+'２７年３月'!O26</f>
        <v>1672</v>
      </c>
      <c r="P26" s="70">
        <f>(O26/'25年（4-3）'!O26-1)*100</f>
        <v>13.279132791327907</v>
      </c>
    </row>
    <row r="27" spans="1:16" ht="18" customHeight="1">
      <c r="A27" s="19"/>
      <c r="B27" s="127" t="s">
        <v>24</v>
      </c>
      <c r="C27" s="27">
        <f>'２６年４月'!C27+'２６年５月'!C27+'２６年６月'!C27+'２６年７月'!C27+'２６年８月'!C27+'２６年９月'!C27+'２６年10月'!C27+'２６年11月'!C27+'２６年12月'!C27+'２７年１月'!C27+'２７年２月'!C27+'２７年３月'!C27</f>
        <v>23863</v>
      </c>
      <c r="D27" s="131">
        <f>((C27/'25年（4-3）'!C27)-1)*100</f>
        <v>-16.47532376618831</v>
      </c>
      <c r="E27" s="27">
        <f>'２６年４月'!E27+'２６年５月'!E27+'２６年６月'!E27+'２６年７月'!E27+'２６年８月'!E27+'２６年９月'!E27+'２６年10月'!E27+'２６年11月'!E27+'２６年12月'!E27+'２７年１月'!E27+'２７年２月'!E27+'２７年３月'!E27</f>
        <v>12054</v>
      </c>
      <c r="F27" s="69">
        <f>(E27/'25年（4-3）'!E27-1)*100</f>
        <v>-23.60248447204969</v>
      </c>
      <c r="G27" s="27">
        <f>'２６年４月'!G27+'２６年５月'!G27+'２６年６月'!G27+'２６年７月'!G27+'２６年８月'!G27+'２６年９月'!G27+'２６年10月'!G27+'２６年11月'!G27+'２６年12月'!G27+'２７年１月'!G27+'２７年２月'!G27+'２７年３月'!G27</f>
        <v>7600</v>
      </c>
      <c r="H27" s="69">
        <f>(G27/'25年（4-3）'!G27-1)*100</f>
        <v>-16.27189600088135</v>
      </c>
      <c r="I27" s="27">
        <f>'２６年４月'!I27+'２６年５月'!I27+'２６年６月'!I27+'２６年７月'!I27+'２６年８月'!I27+'２６年９月'!I27+'２６年10月'!I27+'２６年11月'!I27+'２６年12月'!I27+'２７年１月'!I27+'２７年２月'!I27+'２７年３月'!I27</f>
        <v>199</v>
      </c>
      <c r="J27" s="69">
        <f>(I27/'25年（4-3）'!I27-1)*100</f>
        <v>-5.238095238095242</v>
      </c>
      <c r="K27" s="27">
        <f>'２６年４月'!K27+'２６年５月'!K27+'２６年６月'!K27+'２６年７月'!K27+'２６年８月'!K27+'２６年９月'!K27+'２６年10月'!K27+'２６年11月'!K27+'２６年12月'!K27+'２７年１月'!K27+'２７年２月'!K27+'２７年３月'!K27</f>
        <v>4010</v>
      </c>
      <c r="L27" s="114">
        <f>(K27/'25年（4-3）'!K27-1)*100</f>
        <v>14.4079885877318</v>
      </c>
      <c r="M27" s="26">
        <f>'２６年４月'!M27+'２６年５月'!M27+'２６年６月'!M27+'２６年７月'!M27+'２６年８月'!M27+'２６年９月'!M27+'２６年10月'!M27+'２６年11月'!M27+'２６年12月'!M27+'２７年１月'!M27+'２７年２月'!M27+'２７年３月'!M27</f>
        <v>1286</v>
      </c>
      <c r="N27" s="69">
        <f>(M27/'25年（4-3）'!M27-1)*100</f>
        <v>28.471528471528472</v>
      </c>
      <c r="O27" s="27">
        <f>'２６年４月'!O27+'２６年５月'!O27+'２６年６月'!O27+'２６年７月'!O27+'２６年８月'!O27+'２６年９月'!O27+'２６年10月'!O27+'２６年11月'!O27+'２６年12月'!O27+'２７年１月'!O27+'２７年２月'!O27+'２７年３月'!O27</f>
        <v>2723</v>
      </c>
      <c r="P27" s="70">
        <f>(O27/'25年（4-3）'!O27-1)*100</f>
        <v>8.746006389776362</v>
      </c>
    </row>
    <row r="28" spans="1:16" ht="18" customHeight="1">
      <c r="A28" s="19"/>
      <c r="B28" s="127" t="s">
        <v>25</v>
      </c>
      <c r="C28" s="27">
        <f>'２６年４月'!C28+'２６年５月'!C28+'２６年６月'!C28+'２６年７月'!C28+'２６年８月'!C28+'２６年９月'!C28+'２６年10月'!C28+'２６年11月'!C28+'２６年12月'!C28+'２７年１月'!C28+'２７年２月'!C28+'２７年３月'!C28</f>
        <v>54625</v>
      </c>
      <c r="D28" s="131">
        <f>((C28/'25年（4-3）'!C28)-1)*100</f>
        <v>-14.613749335667613</v>
      </c>
      <c r="E28" s="27">
        <f>'２６年４月'!E28+'２６年５月'!E28+'２６年６月'!E28+'２６年７月'!E28+'２６年８月'!E28+'２６年９月'!E28+'２６年10月'!E28+'２６年11月'!E28+'２６年12月'!E28+'２７年１月'!E28+'２７年２月'!E28+'２７年３月'!E28</f>
        <v>19312</v>
      </c>
      <c r="F28" s="69">
        <f>(E28/'25年（4-3）'!E28-1)*100</f>
        <v>-21.540586657999516</v>
      </c>
      <c r="G28" s="27">
        <f>'２６年４月'!G28+'２６年５月'!G28+'２６年６月'!G28+'２６年７月'!G28+'２６年８月'!G28+'２６年９月'!G28+'２６年10月'!G28+'２６年11月'!G28+'２６年12月'!G28+'２７年１月'!G28+'２７年２月'!G28+'２７年３月'!G28</f>
        <v>20056</v>
      </c>
      <c r="H28" s="69">
        <f>(G28/'25年（4-3）'!G28-1)*100</f>
        <v>-7.328343036687923</v>
      </c>
      <c r="I28" s="27">
        <f>'２６年４月'!I28+'２６年５月'!I28+'２６年６月'!I28+'２６年７月'!I28+'２６年８月'!I28+'２６年９月'!I28+'２６年10月'!I28+'２６年11月'!I28+'２６年12月'!I28+'２７年１月'!I28+'２７年２月'!I28+'２７年３月'!I28</f>
        <v>682</v>
      </c>
      <c r="J28" s="69">
        <f>(I28/'25年（4-3）'!I28-1)*100</f>
        <v>235.96059113300493</v>
      </c>
      <c r="K28" s="27">
        <f>'２６年４月'!K28+'２６年５月'!K28+'２６年６月'!K28+'２６年７月'!K28+'２６年８月'!K28+'２６年９月'!K28+'２６年10月'!K28+'２６年11月'!K28+'２６年12月'!K28+'２７年１月'!K28+'２７年２月'!K28+'２７年３月'!K28</f>
        <v>14575</v>
      </c>
      <c r="L28" s="114">
        <f>(K28/'25年（4-3）'!K28-1)*100</f>
        <v>-16.785612332286615</v>
      </c>
      <c r="M28" s="26">
        <f>'２６年４月'!M28+'２６年５月'!M28+'２６年６月'!M28+'２６年７月'!M28+'２６年８月'!M28+'２６年９月'!M28+'２６年10月'!M28+'２６年11月'!M28+'２６年12月'!M28+'２７年１月'!M28+'２７年２月'!M28+'２７年３月'!M28</f>
        <v>4929</v>
      </c>
      <c r="N28" s="69">
        <f>(M28/'25年（4-3）'!M28-1)*100</f>
        <v>-20.67911168329578</v>
      </c>
      <c r="O28" s="27">
        <f>'２６年４月'!O28+'２６年５月'!O28+'２６年６月'!O28+'２６年７月'!O28+'２６年８月'!O28+'２６年９月'!O28+'２６年10月'!O28+'２６年11月'!O28+'２６年12月'!O28+'２７年１月'!O28+'２７年２月'!O28+'２７年３月'!O28</f>
        <v>9642</v>
      </c>
      <c r="P28" s="70">
        <f>(O28/'25年（4-3）'!O28-1)*100</f>
        <v>-14.453021027415492</v>
      </c>
    </row>
    <row r="29" spans="1:16" ht="18" customHeight="1">
      <c r="A29" s="19"/>
      <c r="B29" s="127" t="s">
        <v>26</v>
      </c>
      <c r="C29" s="27">
        <f>'２６年４月'!C29+'２６年５月'!C29+'２６年６月'!C29+'２６年７月'!C29+'２６年８月'!C29+'２６年９月'!C29+'２６年10月'!C29+'２６年11月'!C29+'２６年12月'!C29+'２７年１月'!C29+'２７年２月'!C29+'２７年３月'!C29</f>
        <v>9654</v>
      </c>
      <c r="D29" s="131">
        <f>((C29/'25年（4-3）'!C29)-1)*100</f>
        <v>-11.088598268557748</v>
      </c>
      <c r="E29" s="27">
        <f>'２６年４月'!E29+'２６年５月'!E29+'２６年６月'!E29+'２６年７月'!E29+'２６年８月'!E29+'２６年９月'!E29+'２６年10月'!E29+'２６年11月'!E29+'２６年12月'!E29+'２７年１月'!E29+'２７年２月'!E29+'２７年３月'!E29</f>
        <v>5438</v>
      </c>
      <c r="F29" s="69">
        <f>(E29/'25年（4-3）'!E29-1)*100</f>
        <v>-18.726647735764455</v>
      </c>
      <c r="G29" s="27">
        <f>'２６年４月'!G29+'２６年５月'!G29+'２６年６月'!G29+'２６年７月'!G29+'２６年８月'!G29+'２６年９月'!G29+'２６年10月'!G29+'２６年11月'!G29+'２６年12月'!G29+'２７年１月'!G29+'２７年２月'!G29+'２７年３月'!G29</f>
        <v>2832</v>
      </c>
      <c r="H29" s="69">
        <f>(G29/'25年（4-3）'!G29-1)*100</f>
        <v>0.3543586109142405</v>
      </c>
      <c r="I29" s="27">
        <f>'２６年４月'!I29+'２６年５月'!I29+'２６年６月'!I29+'２６年７月'!I29+'２６年８月'!I29+'２６年９月'!I29+'２６年10月'!I29+'２６年11月'!I29+'２６年12月'!I29+'２７年１月'!I29+'２７年２月'!I29+'２７年３月'!I29</f>
        <v>24</v>
      </c>
      <c r="J29" s="69">
        <f>(I29/'25年（4-3）'!I29-1)*100</f>
        <v>-17.24137931034483</v>
      </c>
      <c r="K29" s="27">
        <f>'２６年４月'!K29+'２６年５月'!K29+'２６年６月'!K29+'２６年７月'!K29+'２６年８月'!K29+'２６年９月'!K29+'２６年10月'!K29+'２６年11月'!K29+'２６年12月'!K29+'２７年１月'!K29+'２７年２月'!K29+'２７年３月'!K29</f>
        <v>1360</v>
      </c>
      <c r="L29" s="114">
        <f>(K29/'25年（4-3）'!K29-1)*100</f>
        <v>3.3434650455927084</v>
      </c>
      <c r="M29" s="26">
        <f>'２６年４月'!M29+'２６年５月'!M29+'２６年６月'!M29+'２６年７月'!M29+'２６年８月'!M29+'２６年９月'!M29+'２６年10月'!M29+'２６年11月'!M29+'２６年12月'!M29+'２７年１月'!M29+'２７年２月'!M29+'２７年３月'!M29</f>
        <v>188</v>
      </c>
      <c r="N29" s="69" t="e">
        <f>(M29/'25年（4-3）'!M29-1)*100</f>
        <v>#DIV/0!</v>
      </c>
      <c r="O29" s="27">
        <f>'２６年４月'!O29+'２６年５月'!O29+'２６年６月'!O29+'２６年７月'!O29+'２６年８月'!O29+'２６年９月'!O29+'２６年10月'!O29+'２６年11月'!O29+'２６年12月'!O29+'２７年１月'!O29+'２７年２月'!O29+'２７年３月'!O29</f>
        <v>1172</v>
      </c>
      <c r="P29" s="70">
        <f>(O29/'25年（4-3）'!O29-1)*100</f>
        <v>-10.942249240121582</v>
      </c>
    </row>
    <row r="30" spans="1:16" ht="18" customHeight="1">
      <c r="A30" s="19"/>
      <c r="B30" s="127" t="s">
        <v>27</v>
      </c>
      <c r="C30" s="27">
        <f>'２６年４月'!C30+'２６年５月'!C30+'２６年６月'!C30+'２６年７月'!C30+'２６年８月'!C30+'２６年９月'!C30+'２６年10月'!C30+'２６年11月'!C30+'２６年12月'!C30+'２７年１月'!C30+'２７年２月'!C30+'２７年３月'!C30</f>
        <v>8124</v>
      </c>
      <c r="D30" s="131">
        <f>((C30/'25年（4-3）'!C30)-1)*100</f>
        <v>-23.80416432189083</v>
      </c>
      <c r="E30" s="27">
        <f>'２６年４月'!E30+'２６年５月'!E30+'２６年６月'!E30+'２６年７月'!E30+'２６年８月'!E30+'２６年９月'!E30+'２６年10月'!E30+'２６年11月'!E30+'２６年12月'!E30+'２７年１月'!E30+'２７年２月'!E30+'２７年３月'!E30</f>
        <v>4103</v>
      </c>
      <c r="F30" s="69">
        <f>(E30/'25年（4-3）'!E30-1)*100</f>
        <v>-25.724112961622016</v>
      </c>
      <c r="G30" s="27">
        <f>'２６年４月'!G30+'２６年５月'!G30+'２６年６月'!G30+'２６年７月'!G30+'２６年８月'!G30+'２６年９月'!G30+'２６年10月'!G30+'２６年11月'!G30+'２６年12月'!G30+'２７年１月'!G30+'２７年２月'!G30+'２７年３月'!G30</f>
        <v>2565</v>
      </c>
      <c r="H30" s="69">
        <f>(G30/'25年（4-3）'!G30-1)*100</f>
        <v>-5.420353982300885</v>
      </c>
      <c r="I30" s="27">
        <f>'２６年４月'!I30+'２６年５月'!I30+'２６年６月'!I30+'２６年７月'!I30+'２６年８月'!I30+'２６年９月'!I30+'２６年10月'!I30+'２６年11月'!I30+'２６年12月'!I30+'２７年１月'!I30+'２７年２月'!I30+'２７年３月'!I30</f>
        <v>67</v>
      </c>
      <c r="J30" s="69">
        <f>(I30/'25年（4-3）'!I30-1)*100</f>
        <v>109.375</v>
      </c>
      <c r="K30" s="27">
        <f>'２６年４月'!K30+'２６年５月'!K30+'２６年６月'!K30+'２６年７月'!K30+'２６年８月'!K30+'２６年９月'!K30+'２６年10月'!K30+'２６年11月'!K30+'２６年12月'!K30+'２７年１月'!K30+'２７年２月'!K30+'２７年３月'!K30</f>
        <v>1389</v>
      </c>
      <c r="L30" s="114">
        <f>(K30/'25年（4-3）'!K30-1)*100</f>
        <v>-41.97994987468672</v>
      </c>
      <c r="M30" s="26">
        <f>'２６年４月'!M30+'２６年５月'!M30+'２６年６月'!M30+'２６年７月'!M30+'２６年８月'!M30+'２６年９月'!M30+'２６年10月'!M30+'２６年11月'!M30+'２６年12月'!M30+'２７年１月'!M30+'２７年２月'!M30+'２７年３月'!M30</f>
        <v>266</v>
      </c>
      <c r="N30" s="69">
        <f>(M30/'25年（4-3）'!M30-1)*100</f>
        <v>-68.81594372801875</v>
      </c>
      <c r="O30" s="27">
        <f>'２６年４月'!O30+'２６年５月'!O30+'２６年６月'!O30+'２６年７月'!O30+'２６年８月'!O30+'２６年９月'!O30+'２６年10月'!O30+'２６年11月'!O30+'２６年12月'!O30+'２７年１月'!O30+'２７年２月'!O30+'２７年３月'!O30</f>
        <v>1118</v>
      </c>
      <c r="P30" s="70">
        <f>(O30/'25年（4-3）'!O30-1)*100</f>
        <v>-27.16612377850163</v>
      </c>
    </row>
    <row r="31" spans="1:16" ht="18" customHeight="1">
      <c r="A31" s="19"/>
      <c r="B31" s="127" t="s">
        <v>28</v>
      </c>
      <c r="C31" s="27">
        <f>'２６年４月'!C31+'２６年５月'!C31+'２６年６月'!C31+'２６年７月'!C31+'２６年８月'!C31+'２６年９月'!C31+'２６年10月'!C31+'２６年11月'!C31+'２６年12月'!C31+'２７年１月'!C31+'２７年２月'!C31+'２７年３月'!C31</f>
        <v>16956</v>
      </c>
      <c r="D31" s="131">
        <f>((C31/'25年（4-3）'!C31)-1)*100</f>
        <v>-13.410274742110106</v>
      </c>
      <c r="E31" s="27">
        <f>'２６年４月'!E31+'２６年５月'!E31+'２６年６月'!E31+'２６年７月'!E31+'２６年８月'!E31+'２６年９月'!E31+'２６年10月'!E31+'２６年11月'!E31+'２６年12月'!E31+'２７年１月'!E31+'２７年２月'!E31+'２７年３月'!E31</f>
        <v>4359</v>
      </c>
      <c r="F31" s="69">
        <f>(E31/'25年（4-3）'!E31-1)*100</f>
        <v>-20.06235099944984</v>
      </c>
      <c r="G31" s="27">
        <f>'２６年４月'!G31+'２６年５月'!G31+'２６年６月'!G31+'２６年７月'!G31+'２６年８月'!G31+'２６年９月'!G31+'２６年10月'!G31+'２６年11月'!G31+'２６年12月'!G31+'２７年１月'!G31+'２７年２月'!G31+'２７年３月'!G31</f>
        <v>6805</v>
      </c>
      <c r="H31" s="69">
        <f>(G31/'25年（4-3）'!G31-1)*100</f>
        <v>-5.813148788927336</v>
      </c>
      <c r="I31" s="27">
        <f>'２６年４月'!I31+'２６年５月'!I31+'２６年６月'!I31+'２６年７月'!I31+'２６年８月'!I31+'２６年９月'!I31+'２６年10月'!I31+'２６年11月'!I31+'２６年12月'!I31+'２７年１月'!I31+'２７年２月'!I31+'２７年３月'!I31</f>
        <v>70</v>
      </c>
      <c r="J31" s="69">
        <f>(I31/'25年（4-3）'!I31-1)*100</f>
        <v>-66.50717703349282</v>
      </c>
      <c r="K31" s="27">
        <f>'２６年４月'!K31+'２６年５月'!K31+'２６年６月'!K31+'２６年７月'!K31+'２６年８月'!K31+'２６年９月'!K31+'２６年10月'!K31+'２６年11月'!K31+'２６年12月'!K31+'２７年１月'!K31+'２７年２月'!K31+'２７年３月'!K31</f>
        <v>5722</v>
      </c>
      <c r="L31" s="114">
        <f>(K31/'25年（4-3）'!K31-1)*100</f>
        <v>-14.533233756534724</v>
      </c>
      <c r="M31" s="26">
        <f>'２６年４月'!M31+'２６年５月'!M31+'２６年６月'!M31+'２６年７月'!M31+'２６年８月'!M31+'２６年９月'!M31+'２６年10月'!M31+'２６年11月'!M31+'２６年12月'!M31+'２７年１月'!M31+'２７年２月'!M31+'２７年３月'!M31</f>
        <v>2834</v>
      </c>
      <c r="N31" s="69">
        <f>(M31/'25年（4-3）'!M31-1)*100</f>
        <v>-14.069132807762285</v>
      </c>
      <c r="O31" s="27">
        <f>'２６年４月'!O31+'２６年５月'!O31+'２６年６月'!O31+'２６年７月'!O31+'２６年８月'!O31+'２６年９月'!O31+'２６年10月'!O31+'２６年11月'!O31+'２６年12月'!O31+'２７年１月'!O31+'２７年２月'!O31+'２７年３月'!O31</f>
        <v>2876</v>
      </c>
      <c r="P31" s="70">
        <f>(O31/'25年（4-3）'!O31-1)*100</f>
        <v>-15.137208616110943</v>
      </c>
    </row>
    <row r="32" spans="1:16" ht="14.25" customHeight="1">
      <c r="A32" s="19"/>
      <c r="B32" s="127" t="s">
        <v>29</v>
      </c>
      <c r="C32" s="27">
        <f>'２６年４月'!C32+'２６年５月'!C32+'２６年６月'!C32+'２６年７月'!C32+'２６年８月'!C32+'２６年９月'!C32+'２６年10月'!C32+'２６年11月'!C32+'２６年12月'!C32+'２７年１月'!C32+'２７年２月'!C32+'２７年３月'!C32</f>
        <v>62406</v>
      </c>
      <c r="D32" s="131">
        <f>((C32/'25年（4-3）'!C32)-1)*100</f>
        <v>-9.301514402813705</v>
      </c>
      <c r="E32" s="27">
        <f>'２６年４月'!E32+'２６年５月'!E32+'２６年６月'!E32+'２６年７月'!E32+'２６年８月'!E32+'２６年９月'!E32+'２６年10月'!E32+'２６年11月'!E32+'２６年12月'!E32+'２７年１月'!E32+'２７年２月'!E32+'２７年３月'!E32</f>
        <v>9620</v>
      </c>
      <c r="F32" s="69">
        <f>(E32/'25年（4-3）'!E32-1)*100</f>
        <v>-22.996878251821016</v>
      </c>
      <c r="G32" s="27">
        <f>'２６年４月'!G32+'２６年５月'!G32+'２６年６月'!G32+'２６年７月'!G32+'２６年８月'!G32+'２６年９月'!G32+'２６年10月'!G32+'２６年11月'!G32+'２６年12月'!G32+'２７年１月'!G32+'２７年２月'!G32+'２７年３月'!G32</f>
        <v>27981</v>
      </c>
      <c r="H32" s="69">
        <f>(G32/'25年（4-3）'!G32-1)*100</f>
        <v>0.050058998104907104</v>
      </c>
      <c r="I32" s="27">
        <f>'２６年４月'!I32+'２６年５月'!I32+'２６年６月'!I32+'２６年７月'!I32+'２６年８月'!I32+'２６年９月'!I32+'２６年10月'!I32+'２６年11月'!I32+'２６年12月'!I32+'２７年１月'!I32+'２７年２月'!I32+'２７年３月'!I32</f>
        <v>357</v>
      </c>
      <c r="J32" s="69">
        <f>(I32/'25年（4-3）'!I32-1)*100</f>
        <v>139.59731543624164</v>
      </c>
      <c r="K32" s="27">
        <f>'２６年４月'!K32+'２６年５月'!K32+'２６年６月'!K32+'２６年７月'!K32+'２６年８月'!K32+'２６年９月'!K32+'２６年10月'!K32+'２６年11月'!K32+'２６年12月'!K32+'２７年１月'!K32+'２７年２月'!K32+'２７年３月'!K32</f>
        <v>24448</v>
      </c>
      <c r="L32" s="114">
        <f>(K32/'25年（4-3）'!K32-1)*100</f>
        <v>-13.295740681632795</v>
      </c>
      <c r="M32" s="26">
        <f>'２６年４月'!M32+'２６年５月'!M32+'２６年６月'!M32+'２６年７月'!M32+'２６年８月'!M32+'２６年９月'!M32+'２６年10月'!M32+'２６年11月'!M32+'２６年12月'!M32+'２７年１月'!M32+'２７年２月'!M32+'２７年３月'!M32</f>
        <v>13871</v>
      </c>
      <c r="N32" s="69">
        <f>(M32/'25年（4-3）'!M32-1)*100</f>
        <v>-10.837565083242273</v>
      </c>
      <c r="O32" s="27">
        <f>'２６年４月'!O32+'２６年５月'!O32+'２６年６月'!O32+'２６年７月'!O32+'２６年８月'!O32+'２６年９月'!O32+'２６年10月'!O32+'２６年11月'!O32+'２６年12月'!O32+'２７年１月'!O32+'２７年２月'!O32+'２７年３月'!O32</f>
        <v>10516</v>
      </c>
      <c r="P32" s="70">
        <f>(O32/'25年（4-3）'!O32-1)*100</f>
        <v>-16.52643276710589</v>
      </c>
    </row>
    <row r="33" spans="1:16" ht="14.25" customHeight="1">
      <c r="A33" s="19"/>
      <c r="B33" s="127" t="s">
        <v>30</v>
      </c>
      <c r="C33" s="27">
        <f>'２６年４月'!C33+'２６年５月'!C33+'２６年６月'!C33+'２６年７月'!C33+'２６年８月'!C33+'２６年９月'!C33+'２６年10月'!C33+'２６年11月'!C33+'２６年12月'!C33+'２７年１月'!C33+'２７年２月'!C33+'２７年３月'!C33</f>
        <v>32930</v>
      </c>
      <c r="D33" s="131">
        <f>((C33/'25年（4-3）'!C33)-1)*100</f>
        <v>-9.582646897309166</v>
      </c>
      <c r="E33" s="27">
        <f>'２６年４月'!E33+'２６年５月'!E33+'２６年６月'!E33+'２６年７月'!E33+'２６年８月'!E33+'２６年９月'!E33+'２６年10月'!E33+'２６年11月'!E33+'２６年12月'!E33+'２７年１月'!E33+'２７年２月'!E33+'２７年３月'!E33</f>
        <v>9800</v>
      </c>
      <c r="F33" s="69">
        <f>(E33/'25年（4-3）'!E33-1)*100</f>
        <v>-19.281772506383334</v>
      </c>
      <c r="G33" s="27">
        <f>'２６年４月'!G33+'２６年５月'!G33+'２６年６月'!G33+'２６年７月'!G33+'２６年８月'!G33+'２６年９月'!G33+'２６年10月'!G33+'２６年11月'!G33+'２６年12月'!G33+'２７年１月'!G33+'２７年２月'!G33+'２７年３月'!G33</f>
        <v>11516</v>
      </c>
      <c r="H33" s="69">
        <f>(G33/'25年（4-3）'!G33-1)*100</f>
        <v>1.2039722295456468</v>
      </c>
      <c r="I33" s="27">
        <f>'２６年４月'!I33+'２６年５月'!I33+'２６年６月'!I33+'２６年７月'!I33+'２６年８月'!I33+'２６年９月'!I33+'２６年10月'!I33+'２６年11月'!I33+'２６年12月'!I33+'２７年１月'!I33+'２７年２月'!I33+'２７年３月'!I33</f>
        <v>626</v>
      </c>
      <c r="J33" s="69">
        <f>(I33/'25年（4-3）'!I33-1)*100</f>
        <v>191.1627906976744</v>
      </c>
      <c r="K33" s="27">
        <f>'２６年４月'!K33+'２６年５月'!K33+'２６年６月'!K33+'２６年７月'!K33+'２６年８月'!K33+'２６年９月'!K33+'２６年10月'!K33+'２６年11月'!K33+'２６年12月'!K33+'２７年１月'!K33+'２７年２月'!K33+'２７年３月'!K33</f>
        <v>10988</v>
      </c>
      <c r="L33" s="114">
        <f>(K33/'25年（4-3）'!K33-1)*100</f>
        <v>-13.37800551832874</v>
      </c>
      <c r="M33" s="26">
        <f>'２６年４月'!M33+'２６年５月'!M33+'２６年６月'!M33+'２６年７月'!M33+'２６年８月'!M33+'２６年９月'!M33+'２６年10月'!M33+'２６年11月'!M33+'２６年12月'!M33+'２７年１月'!M33+'２７年２月'!M33+'２７年３月'!M33</f>
        <v>5367</v>
      </c>
      <c r="N33" s="69">
        <f>(M33/'25年（4-3）'!M33-1)*100</f>
        <v>-14.795999364978563</v>
      </c>
      <c r="O33" s="27">
        <f>'２６年４月'!O33+'２６年５月'!O33+'２６年６月'!O33+'２６年７月'!O33+'２６年８月'!O33+'２６年９月'!O33+'２６年10月'!O33+'２６年11月'!O33+'２６年12月'!O33+'２７年１月'!O33+'２７年２月'!O33+'２７年３月'!O33</f>
        <v>5585</v>
      </c>
      <c r="P33" s="70">
        <f>(O33/'25年（4-3）'!O33-1)*100</f>
        <v>-12.144093125688215</v>
      </c>
    </row>
    <row r="34" spans="1:16" ht="14.25" customHeight="1">
      <c r="A34" s="19"/>
      <c r="B34" s="127" t="s">
        <v>31</v>
      </c>
      <c r="C34" s="27">
        <f>'２６年４月'!C34+'２６年５月'!C34+'２６年６月'!C34+'２６年７月'!C34+'２６年８月'!C34+'２６年９月'!C34+'２６年10月'!C34+'２６年11月'!C34+'２６年12月'!C34+'２７年１月'!C34+'２７年２月'!C34+'２７年３月'!C34</f>
        <v>5938</v>
      </c>
      <c r="D34" s="131">
        <f>((C34/'25年（4-3）'!C34)-1)*100</f>
        <v>-20.62558481486433</v>
      </c>
      <c r="E34" s="27">
        <f>'２６年４月'!E34+'２６年５月'!E34+'２６年６月'!E34+'２６年７月'!E34+'２６年８月'!E34+'２６年９月'!E34+'２６年10月'!E34+'２６年11月'!E34+'２６年12月'!E34+'２７年１月'!E34+'２７年２月'!E34+'２７年３月'!E34</f>
        <v>2562</v>
      </c>
      <c r="F34" s="69">
        <f>(E34/'25年（4-3）'!E34-1)*100</f>
        <v>-20.137157107231918</v>
      </c>
      <c r="G34" s="27">
        <f>'２６年４月'!G34+'２６年５月'!G34+'２６年６月'!G34+'２６年７月'!G34+'２６年８月'!G34+'２６年９月'!G34+'２６年10月'!G34+'２６年11月'!G34+'２６年12月'!G34+'２７年１月'!G34+'２７年２月'!G34+'２７年３月'!G34</f>
        <v>1806</v>
      </c>
      <c r="H34" s="69">
        <f>(G34/'25年（4-3）'!G34-1)*100</f>
        <v>-6.327800829875518</v>
      </c>
      <c r="I34" s="27">
        <f>'２６年４月'!I34+'２６年５月'!I34+'２６年６月'!I34+'２６年７月'!I34+'２６年８月'!I34+'２６年９月'!I34+'２６年10月'!I34+'２６年11月'!I34+'２６年12月'!I34+'２７年１月'!I34+'２７年２月'!I34+'２７年３月'!I34</f>
        <v>1</v>
      </c>
      <c r="J34" s="69">
        <f>(I34/'25年（4-3）'!I34-1)*100</f>
        <v>-96.42857142857143</v>
      </c>
      <c r="K34" s="27">
        <f>'２６年４月'!K34+'２６年５月'!K34+'２６年６月'!K34+'２６年７月'!K34+'２６年８月'!K34+'２６年９月'!K34+'２６年10月'!K34+'２６年11月'!K34+'２６年12月'!K34+'２７年１月'!K34+'２７年２月'!K34+'２７年３月'!K34</f>
        <v>1569</v>
      </c>
      <c r="L34" s="114">
        <f>(K34/'25年（4-3）'!K34-1)*100</f>
        <v>-32.28312473025464</v>
      </c>
      <c r="M34" s="26">
        <f>'２６年４月'!M34+'２６年５月'!M34+'２６年６月'!M34+'２６年７月'!M34+'２６年８月'!M34+'２６年９月'!M34+'２６年10月'!M34+'２６年11月'!M34+'２６年12月'!M34+'２７年１月'!M34+'２７年２月'!M34+'２７年３月'!M34</f>
        <v>188</v>
      </c>
      <c r="N34" s="69">
        <f>(M34/'25年（4-3）'!M34-1)*100</f>
        <v>-70.30015797788309</v>
      </c>
      <c r="O34" s="27">
        <f>'２６年４月'!O34+'２６年５月'!O34+'２６年６月'!O34+'２６年７月'!O34+'２６年８月'!O34+'２６年９月'!O34+'２６年10月'!O34+'２６年11月'!O34+'２６年12月'!O34+'２７年１月'!O34+'２７年２月'!O34+'２７年３月'!O34</f>
        <v>1379</v>
      </c>
      <c r="P34" s="70">
        <f>(O34/'25年（4-3）'!O34-1)*100</f>
        <v>-18.111638954869356</v>
      </c>
    </row>
    <row r="35" spans="1:16" ht="14.25" customHeight="1">
      <c r="A35" s="19"/>
      <c r="B35" s="127" t="s">
        <v>32</v>
      </c>
      <c r="C35" s="27">
        <f>'２６年４月'!C35+'２６年５月'!C35+'２６年６月'!C35+'２６年７月'!C35+'２６年８月'!C35+'２６年９月'!C35+'２６年10月'!C35+'２６年11月'!C35+'２６年12月'!C35+'２７年１月'!C35+'２７年２月'!C35+'２７年３月'!C35</f>
        <v>4934</v>
      </c>
      <c r="D35" s="131">
        <f>((C35/'25年（4-3）'!C35)-1)*100</f>
        <v>-12.934533262749248</v>
      </c>
      <c r="E35" s="27">
        <f>'２６年４月'!E35+'２６年５月'!E35+'２６年６月'!E35+'２６年７月'!E35+'２６年８月'!E35+'２６年９月'!E35+'２６年10月'!E35+'２６年11月'!E35+'２６年12月'!E35+'２７年１月'!E35+'２７年２月'!E35+'２７年３月'!E35</f>
        <v>2585</v>
      </c>
      <c r="F35" s="69">
        <f>(E35/'25年（4-3）'!E35-1)*100</f>
        <v>-24.304538799414345</v>
      </c>
      <c r="G35" s="27">
        <f>'２６年４月'!G35+'２６年５月'!G35+'２６年６月'!G35+'２６年７月'!G35+'２６年８月'!G35+'２６年９月'!G35+'２６年10月'!G35+'２６年11月'!G35+'２６年12月'!G35+'２７年１月'!G35+'２７年２月'!G35+'２７年３月'!G35</f>
        <v>1415</v>
      </c>
      <c r="H35" s="69">
        <f>(G35/'25年（4-3）'!G35-1)*100</f>
        <v>-2.481047553411442</v>
      </c>
      <c r="I35" s="27">
        <f>'２６年４月'!I35+'２６年５月'!I35+'２６年６月'!I35+'２６年７月'!I35+'２６年８月'!I35+'２６年９月'!I35+'２６年10月'!I35+'２６年11月'!I35+'２６年12月'!I35+'２７年１月'!I35+'２７年２月'!I35+'２７年３月'!I35</f>
        <v>291</v>
      </c>
      <c r="J35" s="69">
        <f>(I35/'25年（4-3）'!I35-1)*100</f>
        <v>1839.9999999999998</v>
      </c>
      <c r="K35" s="27">
        <f>'２６年４月'!K35+'２６年５月'!K35+'２６年６月'!K35+'２６年７月'!K35+'２６年８月'!K35+'２６年９月'!K35+'２６年10月'!K35+'２６年11月'!K35+'２６年12月'!K35+'２７年１月'!K35+'２７年２月'!K35+'２７年３月'!K35</f>
        <v>643</v>
      </c>
      <c r="L35" s="114">
        <f>(K35/'25年（4-3）'!K35-1)*100</f>
        <v>-18.193384223918574</v>
      </c>
      <c r="M35" s="26">
        <f>'２６年４月'!M35+'２６年５月'!M35+'２６年６月'!M35+'２６年７月'!M35+'２６年８月'!M35+'２６年９月'!M35+'２６年10月'!M35+'２６年11月'!M35+'２６年12月'!M35+'２７年１月'!M35+'２７年２月'!M35+'２７年３月'!M35</f>
        <v>138</v>
      </c>
      <c r="N35" s="69">
        <f>(M35/'25年（4-3）'!M35-1)*100</f>
        <v>-49.07749077490775</v>
      </c>
      <c r="O35" s="27">
        <f>'２６年４月'!O35+'２６年５月'!O35+'２６年６月'!O35+'２６年７月'!O35+'２６年８月'!O35+'２６年９月'!O35+'２６年10月'!O35+'２６年11月'!O35+'２６年12月'!O35+'２７年１月'!O35+'２７年２月'!O35+'２７年３月'!O35</f>
        <v>499</v>
      </c>
      <c r="P35" s="70">
        <f>(O35/'25年（4-3）'!O35-1)*100</f>
        <v>-3.1067961165048508</v>
      </c>
    </row>
    <row r="36" spans="1:16" ht="14.25" customHeight="1">
      <c r="A36" s="19"/>
      <c r="B36" s="127" t="s">
        <v>33</v>
      </c>
      <c r="C36" s="27">
        <f>'２６年４月'!C36+'２６年５月'!C36+'２６年６月'!C36+'２６年７月'!C36+'２６年８月'!C36+'２６年９月'!C36+'２６年10月'!C36+'２６年11月'!C36+'２６年12月'!C36+'２７年１月'!C36+'２７年２月'!C36+'２７年３月'!C36</f>
        <v>2571</v>
      </c>
      <c r="D36" s="131">
        <f>((C36/'25年（4-3）'!C36)-1)*100</f>
        <v>6.283588259611417</v>
      </c>
      <c r="E36" s="27">
        <f>'２６年４月'!E36+'２６年５月'!E36+'２６年６月'!E36+'２６年７月'!E36+'２６年８月'!E36+'２６年９月'!E36+'２６年10月'!E36+'２６年11月'!E36+'２６年12月'!E36+'２７年１月'!E36+'２７年２月'!E36+'２７年３月'!E36</f>
        <v>1212</v>
      </c>
      <c r="F36" s="69">
        <f>(E36/'25年（4-3）'!E36-1)*100</f>
        <v>-25.689760882893932</v>
      </c>
      <c r="G36" s="27">
        <f>'２６年４月'!G36+'２６年５月'!G36+'２６年６月'!G36+'２６年７月'!G36+'２６年８月'!G36+'２６年９月'!G36+'２６年10月'!G36+'２６年11月'!G36+'２６年12月'!G36+'２７年１月'!G36+'２７年２月'!G36+'２７年３月'!G36</f>
        <v>1163</v>
      </c>
      <c r="H36" s="69">
        <f>(G36/'25年（4-3）'!G36-1)*100</f>
        <v>71.02941176470587</v>
      </c>
      <c r="I36" s="27">
        <f>'２６年４月'!I36+'２６年５月'!I36+'２６年６月'!I36+'２６年７月'!I36+'２６年８月'!I36+'２６年９月'!I36+'２６年10月'!I36+'２６年11月'!I36+'２６年12月'!I36+'２７年１月'!I36+'２７年２月'!I36+'２７年３月'!I36</f>
        <v>8</v>
      </c>
      <c r="J36" s="69">
        <f>(I36/'25年（4-3）'!I36-1)*100</f>
        <v>14.28571428571428</v>
      </c>
      <c r="K36" s="27">
        <f>'２６年４月'!K36+'２６年５月'!K36+'２６年６月'!K36+'２６年７月'!K36+'２６年８月'!K36+'２６年９月'!K36+'２６年10月'!K36+'２６年11月'!K36+'２６年12月'!K36+'２７年１月'!K36+'２７年２月'!K36+'２７年３月'!K36</f>
        <v>188</v>
      </c>
      <c r="L36" s="114">
        <f>(K36/'25年（4-3）'!K36-1)*100</f>
        <v>86.13861386138615</v>
      </c>
      <c r="M36" s="26">
        <f>'２６年４月'!M36+'２６年５月'!M36+'２６年６月'!M36+'２６年７月'!M36+'２６年８月'!M36+'２６年９月'!M36+'２６年10月'!M36+'２６年11月'!M36+'２６年12月'!M36+'２７年１月'!M36+'２７年２月'!M36+'２７年３月'!M36</f>
        <v>112</v>
      </c>
      <c r="N36" s="69">
        <f>(M36/'25年（4-3）'!M36-1)*100</f>
        <v>194.73684210526315</v>
      </c>
      <c r="O36" s="27">
        <f>'２６年４月'!O36+'２６年５月'!O36+'２６年６月'!O36+'２６年７月'!O36+'２６年８月'!O36+'２６年９月'!O36+'２６年10月'!O36+'２６年11月'!O36+'２６年12月'!O36+'２７年１月'!O36+'２７年２月'!O36+'２７年３月'!O36</f>
        <v>76</v>
      </c>
      <c r="P36" s="70">
        <f>(O36/'25年（4-3）'!O36-1)*100</f>
        <v>20.63492063492063</v>
      </c>
    </row>
    <row r="37" spans="1:16" ht="14.25" customHeight="1">
      <c r="A37" s="19"/>
      <c r="B37" s="127" t="s">
        <v>34</v>
      </c>
      <c r="C37" s="27">
        <f>'２６年４月'!C37+'２６年５月'!C37+'２６年６月'!C37+'２６年７月'!C37+'２６年８月'!C37+'２６年９月'!C37+'２６年10月'!C37+'２６年11月'!C37+'２６年12月'!C37+'２７年１月'!C37+'２７年２月'!C37+'２７年３月'!C37</f>
        <v>3164</v>
      </c>
      <c r="D37" s="131">
        <f>((C37/'25年（4-3）'!C37)-1)*100</f>
        <v>-8.844713339095367</v>
      </c>
      <c r="E37" s="27">
        <f>'２６年４月'!E37+'２６年５月'!E37+'２６年６月'!E37+'２６年７月'!E37+'２６年８月'!E37+'２６年９月'!E37+'２６年10月'!E37+'２６年11月'!E37+'２６年12月'!E37+'２７年１月'!E37+'２７年２月'!E37+'２７年３月'!E37</f>
        <v>1483</v>
      </c>
      <c r="F37" s="69">
        <f>(E37/'25年（4-3）'!E37-1)*100</f>
        <v>-23.080912863070534</v>
      </c>
      <c r="G37" s="27">
        <f>'２６年４月'!G37+'２６年５月'!G37+'２６年６月'!G37+'２６年７月'!G37+'２６年８月'!G37+'２６年９月'!G37+'２６年10月'!G37+'２６年11月'!G37+'２６年12月'!G37+'２７年１月'!G37+'２７年２月'!G37+'２７年３月'!G37</f>
        <v>1387</v>
      </c>
      <c r="H37" s="69">
        <f>(G37/'25年（4-3）'!G37-1)*100</f>
        <v>14.628099173553721</v>
      </c>
      <c r="I37" s="27">
        <f>'２６年４月'!I37+'２６年５月'!I37+'２６年６月'!I37+'２６年７月'!I37+'２６年８月'!I37+'２６年９月'!I37+'２６年10月'!I37+'２６年11月'!I37+'２６年12月'!I37+'２７年１月'!I37+'２７年２月'!I37+'２７年３月'!I37</f>
        <v>6</v>
      </c>
      <c r="J37" s="69">
        <f>(I37/'25年（4-3）'!I37-1)*100</f>
        <v>-91.04477611940298</v>
      </c>
      <c r="K37" s="27">
        <f>'２６年４月'!K37+'２６年５月'!K37+'２６年６月'!K37+'２６年７月'!K37+'２６年８月'!K37+'２６年９月'!K37+'２６年10月'!K37+'２６年11月'!K37+'２６年12月'!K37+'２７年１月'!K37+'２７年２月'!K37+'２７年３月'!K37</f>
        <v>288</v>
      </c>
      <c r="L37" s="114">
        <f>(K37/'25年（4-3）'!K37-1)*100</f>
        <v>8.270676691729317</v>
      </c>
      <c r="M37" s="26">
        <f>'２６年４月'!M37+'２６年５月'!M37+'２６年６月'!M37+'２６年７月'!M37+'２６年８月'!M37+'２６年９月'!M37+'２６年10月'!M37+'２６年11月'!M37+'２６年12月'!M37+'２７年１月'!M37+'２７年２月'!M37+'２７年３月'!M37</f>
        <v>169</v>
      </c>
      <c r="N37" s="69">
        <f>(M37/'25年（4-3）'!M37-1)*100</f>
        <v>7.643312101910826</v>
      </c>
      <c r="O37" s="27">
        <f>'２６年４月'!O37+'２６年５月'!O37+'２６年６月'!O37+'２６年７月'!O37+'２６年８月'!O37+'２６年９月'!O37+'２６年10月'!O37+'２６年11月'!O37+'２６年12月'!O37+'２７年１月'!O37+'２７年２月'!O37+'２７年３月'!O37</f>
        <v>119</v>
      </c>
      <c r="P37" s="70">
        <f>(O37/'25年（4-3）'!O37-1)*100</f>
        <v>9.174311926605494</v>
      </c>
    </row>
    <row r="38" spans="1:16" ht="14.25" customHeight="1">
      <c r="A38" s="19"/>
      <c r="B38" s="127" t="s">
        <v>35</v>
      </c>
      <c r="C38" s="27">
        <f>'２６年４月'!C38+'２６年５月'!C38+'２６年６月'!C38+'２６年７月'!C38+'２６年８月'!C38+'２６年９月'!C38+'２６年10月'!C38+'２６年11月'!C38+'２６年12月'!C38+'２７年１月'!C38+'２７年２月'!C38+'２７年３月'!C38</f>
        <v>10153</v>
      </c>
      <c r="D38" s="131">
        <f>((C38/'25年（4-3）'!C38)-1)*100</f>
        <v>-24.60830177470855</v>
      </c>
      <c r="E38" s="27">
        <f>'２６年４月'!E38+'２６年５月'!E38+'２６年６月'!E38+'２６年７月'!E38+'２６年８月'!E38+'２６年９月'!E38+'２６年10月'!E38+'２６年11月'!E38+'２６年12月'!E38+'２７年１月'!E38+'２７年２月'!E38+'２７年３月'!E38</f>
        <v>5080</v>
      </c>
      <c r="F38" s="69">
        <f>(E38/'25年（4-3）'!E38-1)*100</f>
        <v>-24.49464922711059</v>
      </c>
      <c r="G38" s="27">
        <f>'２６年４月'!G38+'２６年５月'!G38+'２６年６月'!G38+'２６年７月'!G38+'２６年８月'!G38+'２６年９月'!G38+'２６年10月'!G38+'２６年11月'!G38+'２６年12月'!G38+'２７年１月'!G38+'２７年２月'!G38+'２７年３月'!G38</f>
        <v>4044</v>
      </c>
      <c r="H38" s="69">
        <f>(G38/'25年（4-3）'!G38-1)*100</f>
        <v>-18.72990353697749</v>
      </c>
      <c r="I38" s="27">
        <f>'２６年４月'!I38+'２６年５月'!I38+'２６年６月'!I38+'２６年７月'!I38+'２６年８月'!I38+'２６年９月'!I38+'２６年10月'!I38+'２６年11月'!I38+'２６年12月'!I38+'２７年１月'!I38+'２７年２月'!I38+'２７年３月'!I38</f>
        <v>27</v>
      </c>
      <c r="J38" s="69">
        <f>(I38/'25年（4-3）'!I38-1)*100</f>
        <v>-37.2093023255814</v>
      </c>
      <c r="K38" s="27">
        <f>'２６年４月'!K38+'２６年５月'!K38+'２６年６月'!K38+'２６年７月'!K38+'２６年８月'!K38+'２６年９月'!K38+'２６年10月'!K38+'２６年11月'!K38+'２６年12月'!K38+'２７年１月'!K38+'２７年２月'!K38+'２７年３月'!K38</f>
        <v>1002</v>
      </c>
      <c r="L38" s="114">
        <f>(K38/'25年（4-3）'!K38-1)*100</f>
        <v>-41.744186046511636</v>
      </c>
      <c r="M38" s="26">
        <f>'２６年４月'!M38+'２６年５月'!M38+'２６年６月'!M38+'２６年７月'!M38+'２６年８月'!M38+'２６年９月'!M38+'２６年10月'!M38+'２６年11月'!M38+'２６年12月'!M38+'２７年１月'!M38+'２７年２月'!M38+'２７年３月'!M38</f>
        <v>196</v>
      </c>
      <c r="N38" s="69">
        <f>(M38/'25年（4-3）'!M38-1)*100</f>
        <v>-80.84066471163244</v>
      </c>
      <c r="O38" s="27">
        <f>'２６年４月'!O38+'２６年５月'!O38+'２６年６月'!O38+'２６年７月'!O38+'２６年８月'!O38+'２６年９月'!O38+'２６年10月'!O38+'２６年11月'!O38+'２６年12月'!O38+'２７年１月'!O38+'２７年２月'!O38+'２７年３月'!O38</f>
        <v>798</v>
      </c>
      <c r="P38" s="70">
        <f>(O38/'25年（4-3）'!O38-1)*100</f>
        <v>14.98559077809798</v>
      </c>
    </row>
    <row r="39" spans="1:16" ht="14.25" customHeight="1">
      <c r="A39" s="19"/>
      <c r="B39" s="127" t="s">
        <v>36</v>
      </c>
      <c r="C39" s="27">
        <f>'２６年４月'!C39+'２６年５月'!C39+'２６年６月'!C39+'２６年７月'!C39+'２６年８月'!C39+'２６年９月'!C39+'２６年10月'!C39+'２６年11月'!C39+'２６年12月'!C39+'２７年１月'!C39+'２７年２月'!C39+'２７年３月'!C39</f>
        <v>15568</v>
      </c>
      <c r="D39" s="131">
        <f>((C39/'25年（4-3）'!C39)-1)*100</f>
        <v>-18.1407088021874</v>
      </c>
      <c r="E39" s="27">
        <f>'２６年４月'!E39+'２６年５月'!E39+'２６年６月'!E39+'２６年７月'!E39+'２６年８月'!E39+'２６年９月'!E39+'２６年10月'!E39+'２６年11月'!E39+'２６年12月'!E39+'２７年１月'!E39+'２７年２月'!E39+'２７年３月'!E39</f>
        <v>5366</v>
      </c>
      <c r="F39" s="69">
        <f>(E39/'25年（4-3）'!E39-1)*100</f>
        <v>-18.350578210590385</v>
      </c>
      <c r="G39" s="27">
        <f>'２６年４月'!G39+'２６年５月'!G39+'２６年６月'!G39+'２６年７月'!G39+'２６年８月'!G39+'２６年９月'!G39+'２６年10月'!G39+'２６年11月'!G39+'２６年12月'!G39+'２７年１月'!G39+'２７年２月'!G39+'２７年３月'!G39</f>
        <v>5799</v>
      </c>
      <c r="H39" s="69">
        <f>(G39/'25年（4-3）'!G39-1)*100</f>
        <v>-17.930936880837812</v>
      </c>
      <c r="I39" s="27">
        <f>'２６年４月'!I39+'２６年５月'!I39+'２６年６月'!I39+'２６年７月'!I39+'２６年８月'!I39+'２６年９月'!I39+'２６年10月'!I39+'２６年11月'!I39+'２６年12月'!I39+'２７年１月'!I39+'２７年２月'!I39+'２７年３月'!I39</f>
        <v>121</v>
      </c>
      <c r="J39" s="69">
        <f>(I39/'25年（4-3）'!I39-1)*100</f>
        <v>95.16129032258065</v>
      </c>
      <c r="K39" s="27">
        <f>'２６年４月'!K39+'２６年５月'!K39+'２６年６月'!K39+'２６年７月'!K39+'２６年８月'!K39+'２６年９月'!K39+'２６年10月'!K39+'２６年11月'!K39+'２６年12月'!K39+'２７年１月'!K39+'２７年２月'!K39+'２７年３月'!K39</f>
        <v>4282</v>
      </c>
      <c r="L39" s="114">
        <f>(K39/'25年（4-3）'!K39-1)*100</f>
        <v>-19.481007897705904</v>
      </c>
      <c r="M39" s="26">
        <f>'２６年４月'!M39+'２６年５月'!M39+'２６年６月'!M39+'２６年７月'!M39+'２６年８月'!M39+'２６年９月'!M39+'２６年10月'!M39+'２６年11月'!M39+'２６年12月'!M39+'２７年１月'!M39+'２７年２月'!M39+'２７年３月'!M39</f>
        <v>1749</v>
      </c>
      <c r="N39" s="69">
        <f>(M39/'25年（4-3）'!M39-1)*100</f>
        <v>-39.01673640167363</v>
      </c>
      <c r="O39" s="27">
        <f>'２６年４月'!O39+'２６年５月'!O39+'２６年６月'!O39+'２６年７月'!O39+'２６年８月'!O39+'２６年９月'!O39+'２６年10月'!O39+'２６年11月'!O39+'２６年12月'!O39+'２７年１月'!O39+'２７年２月'!O39+'２７年３月'!O39</f>
        <v>2525</v>
      </c>
      <c r="P39" s="70">
        <f>(O39/'25年（4-3）'!O39-1)*100</f>
        <v>3.0612244897959107</v>
      </c>
    </row>
    <row r="40" spans="1:16" ht="14.25" customHeight="1">
      <c r="A40" s="19"/>
      <c r="B40" s="127" t="s">
        <v>37</v>
      </c>
      <c r="C40" s="27">
        <f>'２６年４月'!C40+'２６年５月'!C40+'２６年６月'!C40+'２６年７月'!C40+'２６年８月'!C40+'２６年９月'!C40+'２６年10月'!C40+'２６年11月'!C40+'２６年12月'!C40+'２７年１月'!C40+'２７年２月'!C40+'２７年３月'!C40</f>
        <v>7710</v>
      </c>
      <c r="D40" s="131">
        <f>((C40/'25年（4-3）'!C40)-1)*100</f>
        <v>-9.23004473746174</v>
      </c>
      <c r="E40" s="27">
        <f>'２６年４月'!E40+'２６年５月'!E40+'２６年６月'!E40+'２６年７月'!E40+'２６年８月'!E40+'２６年９月'!E40+'２６年10月'!E40+'２６年11月'!E40+'２６年12月'!E40+'２７年１月'!E40+'２７年２月'!E40+'２７年３月'!E40</f>
        <v>3277</v>
      </c>
      <c r="F40" s="69">
        <f>(E40/'25年（4-3）'!E40-1)*100</f>
        <v>-17.725332663821234</v>
      </c>
      <c r="G40" s="27">
        <f>'２６年４月'!G40+'２６年５月'!G40+'２６年６月'!G40+'２６年７月'!G40+'２６年８月'!G40+'２６年９月'!G40+'２６年10月'!G40+'２６年11月'!G40+'２６年12月'!G40+'２７年１月'!G40+'２７年２月'!G40+'２７年３月'!G40</f>
        <v>3526</v>
      </c>
      <c r="H40" s="69">
        <f>(G40/'25年（4-3）'!G40-1)*100</f>
        <v>8.692971639950686</v>
      </c>
      <c r="I40" s="27">
        <f>'２６年４月'!I40+'２６年５月'!I40+'２６年６月'!I40+'２６年７月'!I40+'２６年８月'!I40+'２６年９月'!I40+'２６年10月'!I40+'２６年11月'!I40+'２６年12月'!I40+'２７年１月'!I40+'２７年２月'!I40+'２７年３月'!I40</f>
        <v>60</v>
      </c>
      <c r="J40" s="69">
        <f>(I40/'25年（4-3）'!I40-1)*100</f>
        <v>-47.36842105263158</v>
      </c>
      <c r="K40" s="27">
        <f>'２６年４月'!K40+'２６年５月'!K40+'２６年６月'!K40+'２６年７月'!K40+'２６年８月'!K40+'２６年９月'!K40+'２６年10月'!K40+'２６年11月'!K40+'２６年12月'!K40+'２７年１月'!K40+'２７年２月'!K40+'２７年３月'!K40</f>
        <v>847</v>
      </c>
      <c r="L40" s="114">
        <f>(K40/'25年（4-3）'!K40-1)*100</f>
        <v>-26.539462272333047</v>
      </c>
      <c r="M40" s="26">
        <f>'２６年４月'!M40+'２６年５月'!M40+'２６年６月'!M40+'２６年７月'!M40+'２６年８月'!M40+'２６年９月'!M40+'２６年10月'!M40+'２６年11月'!M40+'２６年12月'!M40+'２７年１月'!M40+'２７年２月'!M40+'２７年３月'!M40</f>
        <v>426</v>
      </c>
      <c r="N40" s="69">
        <f>(M40/'25年（4-3）'!M40-1)*100</f>
        <v>-39.05579399141631</v>
      </c>
      <c r="O40" s="27">
        <f>'２６年４月'!O40+'２６年５月'!O40+'２６年６月'!O40+'２６年７月'!O40+'２６年８月'!O40+'２６年９月'!O40+'２６年10月'!O40+'２６年11月'!O40+'２６年12月'!O40+'２７年１月'!O40+'２７年２月'!O40+'２７年３月'!O40</f>
        <v>421</v>
      </c>
      <c r="P40" s="70">
        <f>(O40/'25年（4-3）'!O40-1)*100</f>
        <v>-7.268722466960353</v>
      </c>
    </row>
    <row r="41" spans="1:16" ht="14.25" customHeight="1">
      <c r="A41" s="19"/>
      <c r="B41" s="127" t="s">
        <v>38</v>
      </c>
      <c r="C41" s="27">
        <f>'２６年４月'!C41+'２６年５月'!C41+'２６年６月'!C41+'２６年７月'!C41+'２６年８月'!C41+'２６年９月'!C41+'２６年10月'!C41+'２６年11月'!C41+'２６年12月'!C41+'２７年１月'!C41+'２７年２月'!C41+'２７年３月'!C41</f>
        <v>3907</v>
      </c>
      <c r="D41" s="131">
        <f>((C41/'25年（4-3）'!C41)-1)*100</f>
        <v>-14.338960754220565</v>
      </c>
      <c r="E41" s="27">
        <f>'２６年４月'!E41+'２６年５月'!E41+'２６年６月'!E41+'２６年７月'!E41+'２６年８月'!E41+'２６年９月'!E41+'２６年10月'!E41+'２６年11月'!E41+'２６年12月'!E41+'２７年１月'!E41+'２７年２月'!E41+'２７年３月'!E41</f>
        <v>2078</v>
      </c>
      <c r="F41" s="69">
        <f>(E41/'25年（4-3）'!E41-1)*100</f>
        <v>-20.86824067022087</v>
      </c>
      <c r="G41" s="27">
        <f>'２６年４月'!G41+'２６年５月'!G41+'２６年６月'!G41+'２６年７月'!G41+'２６年８月'!G41+'２６年９月'!G41+'２６年10月'!G41+'２６年11月'!G41+'２６年12月'!G41+'２７年１月'!G41+'２７年２月'!G41+'２７年３月'!G41</f>
        <v>1486</v>
      </c>
      <c r="H41" s="69">
        <f>(G41/'25年（4-3）'!G41-1)*100</f>
        <v>-10.481927710843376</v>
      </c>
      <c r="I41" s="27">
        <f>'２６年４月'!I41+'２６年５月'!I41+'２６年６月'!I41+'２６年７月'!I41+'２６年８月'!I41+'２６年９月'!I41+'２６年10月'!I41+'２６年11月'!I41+'２６年12月'!I41+'２７年１月'!I41+'２７年２月'!I41+'２７年３月'!I41</f>
        <v>23</v>
      </c>
      <c r="J41" s="69">
        <f>(I41/'25年（4-3）'!I41-1)*100</f>
        <v>-68.49315068493152</v>
      </c>
      <c r="K41" s="27">
        <f>'２６年４月'!K41+'２６年５月'!K41+'２６年６月'!K41+'２６年７月'!K41+'２６年８月'!K41+'２６年９月'!K41+'２６年10月'!K41+'２６年11月'!K41+'２６年12月'!K41+'２７年１月'!K41+'２７年２月'!K41+'２７年３月'!K41</f>
        <v>320</v>
      </c>
      <c r="L41" s="114">
        <f>(K41/'25年（4-3）'!K41-1)*100</f>
        <v>58.41584158415842</v>
      </c>
      <c r="M41" s="26">
        <f>'２６年４月'!M41+'２６年５月'!M41+'２６年６月'!M41+'２６年７月'!M41+'２６年８月'!M41+'２６年９月'!M41+'２６年10月'!M41+'２６年11月'!M41+'２６年12月'!M41+'２７年１月'!M41+'２７年２月'!M41+'２７年３月'!M41</f>
        <v>157</v>
      </c>
      <c r="N41" s="69">
        <f>(M41/'25年（4-3）'!M41-1)*100</f>
        <v>118.05555555555554</v>
      </c>
      <c r="O41" s="27">
        <f>'２６年４月'!O41+'２６年５月'!O41+'２６年６月'!O41+'２６年７月'!O41+'２６年８月'!O41+'２６年９月'!O41+'２６年10月'!O41+'２６年11月'!O41+'２６年12月'!O41+'２７年１月'!O41+'２７年２月'!O41+'２７年３月'!O41</f>
        <v>155</v>
      </c>
      <c r="P41" s="70">
        <f>(O41/'25年（4-3）'!O41-1)*100</f>
        <v>23.015873015873023</v>
      </c>
    </row>
    <row r="42" spans="1:16" ht="14.25" customHeight="1">
      <c r="A42" s="19"/>
      <c r="B42" s="127" t="s">
        <v>39</v>
      </c>
      <c r="C42" s="27">
        <f>'２６年４月'!C42+'２６年５月'!C42+'２６年６月'!C42+'２６年７月'!C42+'２６年８月'!C42+'２６年９月'!C42+'２６年10月'!C42+'２６年11月'!C42+'２６年12月'!C42+'２７年１月'!C42+'２７年２月'!C42+'２７年３月'!C42</f>
        <v>6112</v>
      </c>
      <c r="D42" s="131">
        <f>((C42/'25年（4-3）'!C42)-1)*100</f>
        <v>-11.407450355123927</v>
      </c>
      <c r="E42" s="27">
        <f>'２６年４月'!E42+'２６年５月'!E42+'２６年６月'!E42+'２６年７月'!E42+'２６年８月'!E42+'２６年９月'!E42+'２６年10月'!E42+'２６年11月'!E42+'２６年12月'!E42+'２７年１月'!E42+'２７年２月'!E42+'２７年３月'!E42</f>
        <v>2991</v>
      </c>
      <c r="F42" s="69">
        <f>(E42/'25年（4-3）'!E42-1)*100</f>
        <v>-20.430965682362334</v>
      </c>
      <c r="G42" s="27">
        <f>'２６年４月'!G42+'２６年５月'!G42+'２６年６月'!G42+'２６年７月'!G42+'２６年８月'!G42+'２６年９月'!G42+'２６年10月'!G42+'２６年11月'!G42+'２６年12月'!G42+'２７年１月'!G42+'２７年２月'!G42+'２７年３月'!G42</f>
        <v>2425</v>
      </c>
      <c r="H42" s="69">
        <f>(G42/'25年（4-3）'!G42-1)*100</f>
        <v>1.9335855401429125</v>
      </c>
      <c r="I42" s="27">
        <f>'２６年４月'!I42+'２６年５月'!I42+'２６年６月'!I42+'２６年７月'!I42+'２６年８月'!I42+'２６年９月'!I42+'２６年10月'!I42+'２６年11月'!I42+'２６年12月'!I42+'２７年１月'!I42+'２７年２月'!I42+'２７年３月'!I42</f>
        <v>24</v>
      </c>
      <c r="J42" s="69">
        <f>(I42/'25年（4-3）'!I42-1)*100</f>
        <v>-14.28571428571429</v>
      </c>
      <c r="K42" s="27">
        <f>'２６年４月'!K42+'２６年５月'!K42+'２６年６月'!K42+'２６年７月'!K42+'２６年８月'!K42+'２６年９月'!K42+'２６年10月'!K42+'２６年11月'!K42+'２６年12月'!K42+'２７年１月'!K42+'２７年２月'!K42+'２７年３月'!K42</f>
        <v>672</v>
      </c>
      <c r="L42" s="114">
        <f>(K42/'25年（4-3）'!K42-1)*100</f>
        <v>-8.321964529331517</v>
      </c>
      <c r="M42" s="26">
        <f>'２６年４月'!M42+'２６年５月'!M42+'２６年６月'!M42+'２６年７月'!M42+'２６年８月'!M42+'２６年９月'!M42+'２６年10月'!M42+'２６年11月'!M42+'２６年12月'!M42+'２７年１月'!M42+'２７年２月'!M42+'２７年３月'!M42</f>
        <v>357</v>
      </c>
      <c r="N42" s="69">
        <f>(M42/'25年（4-3）'!M42-1)*100</f>
        <v>-11.633663366336632</v>
      </c>
      <c r="O42" s="27">
        <f>'２６年４月'!O42+'２６年５月'!O42+'２６年６月'!O42+'２６年７月'!O42+'２６年８月'!O42+'２６年９月'!O42+'２６年10月'!O42+'２６年11月'!O42+'２６年12月'!O42+'２７年１月'!O42+'２７年２月'!O42+'２７年３月'!O42</f>
        <v>301</v>
      </c>
      <c r="P42" s="70">
        <f>(O42/'25年（4-3）'!O42-1)*100</f>
        <v>-8.510638297872342</v>
      </c>
    </row>
    <row r="43" spans="1:16" ht="14.25" customHeight="1">
      <c r="A43" s="19"/>
      <c r="B43" s="127" t="s">
        <v>40</v>
      </c>
      <c r="C43" s="27">
        <f>'２６年４月'!C43+'２６年５月'!C43+'２６年６月'!C43+'２６年７月'!C43+'２６年８月'!C43+'２６年９月'!C43+'２６年10月'!C43+'２６年11月'!C43+'２６年12月'!C43+'２７年１月'!C43+'２７年２月'!C43+'２７年３月'!C43</f>
        <v>6359</v>
      </c>
      <c r="D43" s="131">
        <f>((C43/'25年（4-3）'!C43)-1)*100</f>
        <v>-24.852280784684467</v>
      </c>
      <c r="E43" s="27">
        <f>'２６年４月'!E43+'２６年５月'!E43+'２６年６月'!E43+'２６年７月'!E43+'２６年８月'!E43+'２６年９月'!E43+'２６年10月'!E43+'２６年11月'!E43+'２６年12月'!E43+'２７年１月'!E43+'２７年２月'!E43+'２７年３月'!E43</f>
        <v>3445</v>
      </c>
      <c r="F43" s="69">
        <f>(E43/'25年（4-3）'!E43-1)*100</f>
        <v>-24.451754385964907</v>
      </c>
      <c r="G43" s="27">
        <f>'２６年４月'!G43+'２６年５月'!G43+'２６年６月'!G43+'２６年７月'!G43+'２６年８月'!G43+'２６年９月'!G43+'２６年10月'!G43+'２６年11月'!G43+'２６年12月'!G43+'２７年１月'!G43+'２７年２月'!G43+'２７年３月'!G43</f>
        <v>2252</v>
      </c>
      <c r="H43" s="69">
        <f>(G43/'25年（4-3）'!G43-1)*100</f>
        <v>-15.623829149494195</v>
      </c>
      <c r="I43" s="27">
        <f>'２６年４月'!I43+'２６年５月'!I43+'２６年６月'!I43+'２６年７月'!I43+'２６年８月'!I43+'２６年９月'!I43+'２６年10月'!I43+'２６年11月'!I43+'２６年12月'!I43+'２７年１月'!I43+'２７年２月'!I43+'２７年３月'!I43</f>
        <v>18</v>
      </c>
      <c r="J43" s="69">
        <f>(I43/'25年（4-3）'!I43-1)*100</f>
        <v>-77.21518987341773</v>
      </c>
      <c r="K43" s="27">
        <f>'２６年４月'!K43+'２６年５月'!K43+'２６年６月'!K43+'２６年７月'!K43+'２６年８月'!K43+'２６年９月'!K43+'２６年10月'!K43+'２６年11月'!K43+'２６年12月'!K43+'２７年１月'!K43+'２７年２月'!K43+'２７年３月'!K43</f>
        <v>644</v>
      </c>
      <c r="L43" s="114">
        <f>(K43/'25年（4-3）'!K43-1)*100</f>
        <v>-44.19410745233969</v>
      </c>
      <c r="M43" s="26">
        <f>'２６年４月'!M43+'２６年５月'!M43+'２６年６月'!M43+'２６年７月'!M43+'２６年８月'!M43+'２６年９月'!M43+'２６年10月'!M43+'２６年11月'!M43+'２６年12月'!M43+'２７年１月'!M43+'２７年２月'!M43+'２７年３月'!M43</f>
        <v>145</v>
      </c>
      <c r="N43" s="69">
        <f>(M43/'25年（4-3）'!M43-1)*100</f>
        <v>-76.46103896103897</v>
      </c>
      <c r="O43" s="27">
        <f>'２６年４月'!O43+'２６年５月'!O43+'２６年６月'!O43+'２６年７月'!O43+'２６年８月'!O43+'２６年９月'!O43+'２６年10月'!O43+'２６年11月'!O43+'２６年12月'!O43+'２７年１月'!O43+'２７年２月'!O43+'２７年３月'!O43</f>
        <v>495</v>
      </c>
      <c r="P43" s="70">
        <f>(O43/'25年（4-3）'!O43-1)*100</f>
        <v>-7.99256505576208</v>
      </c>
    </row>
    <row r="44" spans="1:16" ht="14.25" customHeight="1">
      <c r="A44" s="19"/>
      <c r="B44" s="127" t="s">
        <v>41</v>
      </c>
      <c r="C44" s="27">
        <f>'２６年４月'!C44+'２６年５月'!C44+'２６年６月'!C44+'２６年７月'!C44+'２６年８月'!C44+'２６年９月'!C44+'２６年10月'!C44+'２６年11月'!C44+'２６年12月'!C44+'２７年１月'!C44+'２７年２月'!C44+'２７年３月'!C44</f>
        <v>2708</v>
      </c>
      <c r="D44" s="131">
        <f>((C44/'25年（4-3）'!C44)-1)*100</f>
        <v>-25.9704756697649</v>
      </c>
      <c r="E44" s="27">
        <f>'２６年４月'!E44+'２６年５月'!E44+'２６年６月'!E44+'２６年７月'!E44+'２６年８月'!E44+'２６年９月'!E44+'２６年10月'!E44+'２６年11月'!E44+'２６年12月'!E44+'２７年１月'!E44+'２７年２月'!E44+'２７年３月'!E44</f>
        <v>1515</v>
      </c>
      <c r="F44" s="69">
        <f>(E44/'25年（4-3）'!E44-1)*100</f>
        <v>-20.88772845953003</v>
      </c>
      <c r="G44" s="27">
        <f>'２６年４月'!G44+'２６年５月'!G44+'２６年６月'!G44+'２６年７月'!G44+'２６年８月'!G44+'２６年９月'!G44+'２６年10月'!G44+'２６年11月'!G44+'２６年12月'!G44+'２７年１月'!G44+'２７年２月'!G44+'２７年３月'!G44</f>
        <v>761</v>
      </c>
      <c r="H44" s="69">
        <f>(G44/'25年（4-3）'!G44-1)*100</f>
        <v>-27.037392138063275</v>
      </c>
      <c r="I44" s="27">
        <f>'２６年４月'!I44+'２６年５月'!I44+'２６年６月'!I44+'２６年７月'!I44+'２６年８月'!I44+'２６年９月'!I44+'２６年10月'!I44+'２６年11月'!I44+'２６年12月'!I44+'２７年１月'!I44+'２７年２月'!I44+'２７年３月'!I44</f>
        <v>13</v>
      </c>
      <c r="J44" s="69">
        <f>(I44/'25年（4-3）'!I44-1)*100</f>
        <v>-84.33734939759037</v>
      </c>
      <c r="K44" s="27">
        <f>'２６年４月'!K44+'２６年５月'!K44+'２６年６月'!K44+'２６年７月'!K44+'２６年８月'!K44+'２６年９月'!K44+'２６年10月'!K44+'２６年11月'!K44+'２６年12月'!K44+'２７年１月'!K44+'２７年２月'!K44+'２７年３月'!K44</f>
        <v>419</v>
      </c>
      <c r="L44" s="114">
        <f>(K44/'25年（4-3）'!K44-1)*100</f>
        <v>-32.090761750405186</v>
      </c>
      <c r="M44" s="26">
        <f>'２６年４月'!M44+'２６年５月'!M44+'２６年６月'!M44+'２６年７月'!M44+'２６年８月'!M44+'２６年９月'!M44+'２６年10月'!M44+'２６年11月'!M44+'２６年12月'!M44+'２７年１月'!M44+'２７年２月'!M44+'２７年３月'!M44</f>
        <v>136</v>
      </c>
      <c r="N44" s="69">
        <f>(M44/'25年（4-3）'!M44-1)*100</f>
        <v>-57.36677115987461</v>
      </c>
      <c r="O44" s="27">
        <f>'２６年４月'!O44+'２６年５月'!O44+'２６年６月'!O44+'２６年７月'!O44+'２６年８月'!O44+'２６年９月'!O44+'２６年10月'!O44+'２６年11月'!O44+'２６年12月'!O44+'２７年１月'!O44+'２７年２月'!O44+'２７年３月'!O44</f>
        <v>281</v>
      </c>
      <c r="P44" s="70">
        <f>(O44/'25年（4-3）'!O44-1)*100</f>
        <v>-5.7046979865771785</v>
      </c>
    </row>
    <row r="45" spans="1:16" ht="14.25" customHeight="1">
      <c r="A45" s="19"/>
      <c r="B45" s="127" t="s">
        <v>42</v>
      </c>
      <c r="C45" s="27">
        <f>'２６年４月'!C45+'２６年５月'!C45+'２６年６月'!C45+'２６年７月'!C45+'２６年８月'!C45+'２６年９月'!C45+'２６年10月'!C45+'２６年11月'!C45+'２６年12月'!C45+'２７年１月'!C45+'２７年２月'!C45+'２７年３月'!C45</f>
        <v>36102</v>
      </c>
      <c r="D45" s="131">
        <f>((C45/'25年（4-3）'!C45)-1)*100</f>
        <v>-13.430688439680594</v>
      </c>
      <c r="E45" s="27">
        <f>'２６年４月'!E45+'２６年５月'!E45+'２６年６月'!E45+'２６年７月'!E45+'２６年８月'!E45+'２６年９月'!E45+'２６年10月'!E45+'２６年11月'!E45+'２６年12月'!E45+'２７年１月'!E45+'２７年２月'!E45+'２７年３月'!E45</f>
        <v>9483</v>
      </c>
      <c r="F45" s="69">
        <f>(E45/'25年（4-3）'!E45-1)*100</f>
        <v>-16.176080615221423</v>
      </c>
      <c r="G45" s="27">
        <f>'２６年４月'!G45+'２６年５月'!G45+'２６年６月'!G45+'２６年７月'!G45+'２６年８月'!G45+'２６年９月'!G45+'２６年10月'!G45+'２６年11月'!G45+'２６年12月'!G45+'２７年１月'!G45+'２７年２月'!G45+'２７年３月'!G45</f>
        <v>18884</v>
      </c>
      <c r="H45" s="69">
        <f>(G45/'25年（4-3）'!G45-1)*100</f>
        <v>-4.573247763909238</v>
      </c>
      <c r="I45" s="27">
        <f>'２６年４月'!I45+'２６年５月'!I45+'２６年６月'!I45+'２６年７月'!I45+'２６年８月'!I45+'２６年９月'!I45+'２６年10月'!I45+'２６年11月'!I45+'２６年12月'!I45+'２７年１月'!I45+'２７年２月'!I45+'２７年３月'!I45</f>
        <v>76</v>
      </c>
      <c r="J45" s="69">
        <f>(I45/'25年（4-3）'!I45-1)*100</f>
        <v>-64.15094339622642</v>
      </c>
      <c r="K45" s="27">
        <f>'２６年４月'!K45+'２６年５月'!K45+'２６年６月'!K45+'２６年７月'!K45+'２６年８月'!K45+'２６年９月'!K45+'２６年10月'!K45+'２６年11月'!K45+'２６年12月'!K45+'２７年１月'!K45+'２７年２月'!K45+'２７年３月'!K45</f>
        <v>7659</v>
      </c>
      <c r="L45" s="114">
        <f>(K45/'25年（4-3）'!K45-1)*100</f>
        <v>-26.277793820386954</v>
      </c>
      <c r="M45" s="26">
        <f>'２６年４月'!M45+'２６年５月'!M45+'２６年６月'!M45+'２６年７月'!M45+'２６年８月'!M45+'２６年９月'!M45+'２６年10月'!M45+'２６年11月'!M45+'２６年12月'!M45+'２７年１月'!M45+'２７年２月'!M45+'２７年３月'!M45</f>
        <v>4206</v>
      </c>
      <c r="N45" s="69">
        <f>(M45/'25年（4-3）'!M45-1)*100</f>
        <v>-34.41447060658038</v>
      </c>
      <c r="O45" s="27">
        <f>'２６年４月'!O45+'２６年５月'!O45+'２６年６月'!O45+'２６年７月'!O45+'２６年８月'!O45+'２６年９月'!O45+'２６年10月'!O45+'２６年11月'!O45+'２６年12月'!O45+'２７年１月'!O45+'２７年２月'!O45+'２７年３月'!O45</f>
        <v>3419</v>
      </c>
      <c r="P45" s="70">
        <f>(O45/'25年（4-3）'!O45-1)*100</f>
        <v>-10.637741766858333</v>
      </c>
    </row>
    <row r="46" spans="1:16" ht="14.25" customHeight="1">
      <c r="A46" s="19"/>
      <c r="B46" s="127" t="s">
        <v>43</v>
      </c>
      <c r="C46" s="27">
        <f>'２６年４月'!C46+'２６年５月'!C46+'２６年６月'!C46+'２６年７月'!C46+'２６年８月'!C46+'２６年９月'!C46+'２６年10月'!C46+'２６年11月'!C46+'２６年12月'!C46+'２７年１月'!C46+'２７年２月'!C46+'２７年３月'!C46</f>
        <v>4847</v>
      </c>
      <c r="D46" s="131">
        <f>((C46/'25年（4-3）'!C46)-1)*100</f>
        <v>-11.113148725472222</v>
      </c>
      <c r="E46" s="27">
        <f>'２６年４月'!E46+'２６年５月'!E46+'２６年６月'!E46+'２６年７月'!E46+'２６年８月'!E46+'２６年９月'!E46+'２６年10月'!E46+'２６年11月'!E46+'２６年12月'!E46+'２７年１月'!E46+'２７年２月'!E46+'２７年３月'!E46</f>
        <v>2056</v>
      </c>
      <c r="F46" s="69">
        <f>(E46/'25年（4-3）'!E46-1)*100</f>
        <v>-24.020694752402072</v>
      </c>
      <c r="G46" s="27">
        <f>'２６年４月'!G46+'２６年５月'!G46+'２６年６月'!G46+'２６年７月'!G46+'２６年８月'!G46+'２６年９月'!G46+'２６年10月'!G46+'２６年11月'!G46+'２６年12月'!G46+'２７年１月'!G46+'２７年２月'!G46+'２７年３月'!G46</f>
        <v>2163</v>
      </c>
      <c r="H46" s="69">
        <f>(G46/'25年（4-3）'!G46-1)*100</f>
        <v>7.772795216741413</v>
      </c>
      <c r="I46" s="27">
        <f>'２６年４月'!I46+'２６年５月'!I46+'２６年６月'!I46+'２６年７月'!I46+'２６年８月'!I46+'２６年９月'!I46+'２６年10月'!I46+'２６年11月'!I46+'２６年12月'!I46+'２７年１月'!I46+'２７年２月'!I46+'２７年３月'!I46</f>
        <v>20</v>
      </c>
      <c r="J46" s="69">
        <f>(I46/'25年（4-3）'!I46-1)*100</f>
        <v>66.66666666666667</v>
      </c>
      <c r="K46" s="27">
        <f>'２６年４月'!K46+'２６年５月'!K46+'２６年６月'!K46+'２６年７月'!K46+'２６年８月'!K46+'２６年９月'!K46+'２６年10月'!K46+'２６年11月'!K46+'２６年12月'!K46+'２７年１月'!K46+'２７年２月'!K46+'２７年３月'!K46</f>
        <v>608</v>
      </c>
      <c r="L46" s="114">
        <f>(K46/'25年（4-3）'!K46-1)*100</f>
        <v>-16.483516483516482</v>
      </c>
      <c r="M46" s="26">
        <f>'２６年４月'!M46+'２６年５月'!M46+'２６年６月'!M46+'２６年７月'!M46+'２６年８月'!M46+'２６年９月'!M46+'２６年10月'!M46+'２６年11月'!M46+'２６年12月'!M46+'２７年１月'!M46+'２７年２月'!M46+'２７年３月'!M46</f>
        <v>344</v>
      </c>
      <c r="N46" s="69">
        <f>(M46/'25年（4-3）'!M46-1)*100</f>
        <v>-9.711286089238847</v>
      </c>
      <c r="O46" s="27">
        <f>'２６年４月'!O46+'２６年５月'!O46+'２６年６月'!O46+'２６年７月'!O46+'２６年８月'!O46+'２６年９月'!O46+'２６年10月'!O46+'２６年11月'!O46+'２６年12月'!O46+'２７年１月'!O46+'２７年２月'!O46+'２７年３月'!O46</f>
        <v>264</v>
      </c>
      <c r="P46" s="70">
        <f>(O46/'25年（4-3）'!O46-1)*100</f>
        <v>-23.9193083573487</v>
      </c>
    </row>
    <row r="47" spans="1:16" ht="14.25" customHeight="1">
      <c r="A47" s="19"/>
      <c r="B47" s="127" t="s">
        <v>44</v>
      </c>
      <c r="C47" s="27">
        <f>'２６年４月'!C47+'２６年５月'!C47+'２６年６月'!C47+'２６年７月'!C47+'２６年８月'!C47+'２６年９月'!C47+'２６年10月'!C47+'２６年11月'!C47+'２６年12月'!C47+'２７年１月'!C47+'２７年２月'!C47+'２７年３月'!C47</f>
        <v>6266</v>
      </c>
      <c r="D47" s="131">
        <f>((C47/'25年（4-3）'!C47)-1)*100</f>
        <v>-5.901787055113383</v>
      </c>
      <c r="E47" s="27">
        <f>'２６年４月'!E47+'２６年５月'!E47+'２６年６月'!E47+'２６年７月'!E47+'２６年８月'!E47+'２６年９月'!E47+'２６年10月'!E47+'２６年11月'!E47+'２６年12月'!E47+'２７年１月'!E47+'２７年２月'!E47+'２７年３月'!E47</f>
        <v>2845</v>
      </c>
      <c r="F47" s="69">
        <f>(E47/'25年（4-3）'!E47-1)*100</f>
        <v>-9.39490445859873</v>
      </c>
      <c r="G47" s="27">
        <f>'２６年４月'!G47+'２６年５月'!G47+'２６年６月'!G47+'２６年７月'!G47+'２６年８月'!G47+'２６年９月'!G47+'２６年10月'!G47+'２６年11月'!G47+'２６年12月'!G47+'２７年１月'!G47+'２７年２月'!G47+'２７年３月'!G47</f>
        <v>2564</v>
      </c>
      <c r="H47" s="69">
        <f>(G47/'25年（4-3）'!G47-1)*100</f>
        <v>-8.559201141226824</v>
      </c>
      <c r="I47" s="27">
        <f>'２６年４月'!I47+'２６年５月'!I47+'２６年６月'!I47+'２６年７月'!I47+'２６年８月'!I47+'２６年９月'!I47+'２６年10月'!I47+'２６年11月'!I47+'２６年12月'!I47+'２７年１月'!I47+'２７年２月'!I47+'２７年３月'!I47</f>
        <v>69</v>
      </c>
      <c r="J47" s="69">
        <f>(I47/'25年（4-3）'!I47-1)*100</f>
        <v>68.29268292682926</v>
      </c>
      <c r="K47" s="27">
        <f>'２６年４月'!K47+'２６年５月'!K47+'２６年６月'!K47+'２６年７月'!K47+'２６年８月'!K47+'２６年９月'!K47+'２６年10月'!K47+'２６年11月'!K47+'２６年12月'!K47+'２７年１月'!K47+'２７年２月'!K47+'２７年３月'!K47</f>
        <v>788</v>
      </c>
      <c r="L47" s="114">
        <f>(K47/'25年（4-3）'!K47-1)*100</f>
        <v>16.913946587537087</v>
      </c>
      <c r="M47" s="26">
        <f>'２６年４月'!M47+'２６年５月'!M47+'２６年６月'!M47+'２６年７月'!M47+'２６年８月'!M47+'２６年９月'!M47+'２６年10月'!M47+'２６年11月'!M47+'２６年12月'!M47+'２７年１月'!M47+'２７年２月'!M47+'２７年３月'!M47</f>
        <v>517</v>
      </c>
      <c r="N47" s="69">
        <f>(M47/'25年（4-3）'!M47-1)*100</f>
        <v>26.405867970660157</v>
      </c>
      <c r="O47" s="27">
        <f>'２６年４月'!O47+'２６年５月'!O47+'２６年６月'!O47+'２６年７月'!O47+'２６年８月'!O47+'２６年９月'!O47+'２６年10月'!O47+'２６年11月'!O47+'２６年12月'!O47+'２７年１月'!O47+'２７年２月'!O47+'２７年３月'!O47</f>
        <v>271</v>
      </c>
      <c r="P47" s="70">
        <f>(O47/'25年（4-3）'!O47-1)*100</f>
        <v>2.264150943396226</v>
      </c>
    </row>
    <row r="48" spans="1:16" ht="14.25" customHeight="1">
      <c r="A48" s="19"/>
      <c r="B48" s="127" t="s">
        <v>45</v>
      </c>
      <c r="C48" s="27">
        <f>'２６年４月'!C48+'２６年５月'!C48+'２６年６月'!C48+'２６年７月'!C48+'２６年８月'!C48+'２６年９月'!C48+'２６年10月'!C48+'２６年11月'!C48+'２６年12月'!C48+'２７年１月'!C48+'２７年２月'!C48+'２７年３月'!C48</f>
        <v>10828</v>
      </c>
      <c r="D48" s="131">
        <f>((C48/'25年（4-3）'!C48)-1)*100</f>
        <v>-12.345179308669962</v>
      </c>
      <c r="E48" s="27">
        <f>'２６年４月'!E48+'２６年５月'!E48+'２６年６月'!E48+'２６年７月'!E48+'２６年８月'!E48+'２６年９月'!E48+'２６年10月'!E48+'２６年11月'!E48+'２６年12月'!E48+'２７年１月'!E48+'２７年２月'!E48+'２７年３月'!E48</f>
        <v>4455</v>
      </c>
      <c r="F48" s="69">
        <f>(E48/'25年（4-3）'!E48-1)*100</f>
        <v>-15.625</v>
      </c>
      <c r="G48" s="27">
        <f>'２６年４月'!G48+'２６年５月'!G48+'２６年６月'!G48+'２６年７月'!G48+'２６年８月'!G48+'２６年９月'!G48+'２６年10月'!G48+'２６年11月'!G48+'２６年12月'!G48+'２７年１月'!G48+'２７年２月'!G48+'２７年３月'!G48</f>
        <v>4733</v>
      </c>
      <c r="H48" s="69">
        <f>(G48/'25年（4-3）'!G48-1)*100</f>
        <v>-12.739675516224192</v>
      </c>
      <c r="I48" s="27">
        <f>'２６年４月'!I48+'２６年５月'!I48+'２６年６月'!I48+'２６年７月'!I48+'２６年８月'!I48+'２６年９月'!I48+'２６年10月'!I48+'２６年11月'!I48+'２６年12月'!I48+'２７年１月'!I48+'２７年２月'!I48+'２７年３月'!I48</f>
        <v>56</v>
      </c>
      <c r="J48" s="69">
        <f>(I48/'25年（4-3）'!I48-1)*100</f>
        <v>194.73684210526315</v>
      </c>
      <c r="K48" s="27">
        <f>'２６年４月'!K48+'２６年５月'!K48+'２６年６月'!K48+'２６年７月'!K48+'２６年８月'!K48+'２６年９月'!K48+'２６年10月'!K48+'２６年11月'!K48+'２６年12月'!K48+'２７年１月'!K48+'２７年２月'!K48+'２７年３月'!K48</f>
        <v>1584</v>
      </c>
      <c r="L48" s="114">
        <f>(K48/'25年（4-3）'!K48-1)*100</f>
        <v>-2.822085889570547</v>
      </c>
      <c r="M48" s="26">
        <f>'２６年４月'!M48+'２６年５月'!M48+'２６年６月'!M48+'２６年７月'!M48+'２６年８月'!M48+'２６年９月'!M48+'２６年10月'!M48+'２６年11月'!M48+'２６年12月'!M48+'２７年１月'!M48+'２７年２月'!M48+'２７年３月'!M48</f>
        <v>653</v>
      </c>
      <c r="N48" s="69">
        <f>(M48/'25年（4-3）'!M48-1)*100</f>
        <v>2.672955974842761</v>
      </c>
      <c r="O48" s="27">
        <f>'２６年４月'!O48+'２６年５月'!O48+'２６年６月'!O48+'２６年７月'!O48+'２６年８月'!O48+'２６年９月'!O48+'２６年10月'!O48+'２６年11月'!O48+'２６年12月'!O48+'２７年１月'!O48+'２７年２月'!O48+'２７年３月'!O48</f>
        <v>931</v>
      </c>
      <c r="P48" s="70">
        <f>(O48/'25年（4-3）'!O48-1)*100</f>
        <v>-6.054490413723512</v>
      </c>
    </row>
    <row r="49" spans="1:16" ht="14.25" customHeight="1">
      <c r="A49" s="19"/>
      <c r="B49" s="127" t="s">
        <v>46</v>
      </c>
      <c r="C49" s="27">
        <f>'２６年４月'!C49+'２６年５月'!C49+'２６年６月'!C49+'２６年７月'!C49+'２６年８月'!C49+'２６年９月'!C49+'２６年10月'!C49+'２６年11月'!C49+'２６年12月'!C49+'２７年１月'!C49+'２７年２月'!C49+'２７年３月'!C49</f>
        <v>6519</v>
      </c>
      <c r="D49" s="131">
        <f>((C49/'25年（4-3）'!C49)-1)*100</f>
        <v>-10.563863355741532</v>
      </c>
      <c r="E49" s="27">
        <f>'２６年４月'!E49+'２６年５月'!E49+'２６年６月'!E49+'２６年７月'!E49+'２６年８月'!E49+'２６年９月'!E49+'２６年10月'!E49+'２６年11月'!E49+'２６年12月'!E49+'２７年１月'!E49+'２７年２月'!E49+'２７年３月'!E49</f>
        <v>2748</v>
      </c>
      <c r="F49" s="69">
        <f>(E49/'25年（4-3）'!E49-1)*100</f>
        <v>-17.625899280575542</v>
      </c>
      <c r="G49" s="27">
        <f>'２６年４月'!G49+'２６年５月'!G49+'２６年６月'!G49+'２６年７月'!G49+'２６年８月'!G49+'２６年９月'!G49+'２６年10月'!G49+'２６年11月'!G49+'２６年12月'!G49+'２７年１月'!G49+'２７年２月'!G49+'２７年３月'!G49</f>
        <v>2726</v>
      </c>
      <c r="H49" s="69">
        <f>(G49/'25年（4-3）'!G49-1)*100</f>
        <v>-12.740076824583868</v>
      </c>
      <c r="I49" s="27">
        <f>'２６年４月'!I49+'２６年５月'!I49+'２６年６月'!I49+'２６年７月'!I49+'２６年８月'!I49+'２６年９月'!I49+'２６年10月'!I49+'２６年11月'!I49+'２６年12月'!I49+'２７年１月'!I49+'２７年２月'!I49+'２７年３月'!I49</f>
        <v>96</v>
      </c>
      <c r="J49" s="69">
        <f>(I49/'25年（4-3）'!I49-1)*100</f>
        <v>92</v>
      </c>
      <c r="K49" s="27">
        <f>'２６年４月'!K49+'２６年５月'!K49+'２６年６月'!K49+'２６年７月'!K49+'２６年８月'!K49+'２６年９月'!K49+'２６年10月'!K49+'２６年11月'!K49+'２６年12月'!K49+'２７年１月'!K49+'２７年２月'!K49+'２７年３月'!K49</f>
        <v>949</v>
      </c>
      <c r="L49" s="114">
        <f>(K49/'25年（4-3）'!K49-1)*100</f>
        <v>21.822849807445444</v>
      </c>
      <c r="M49" s="26">
        <f>'２６年４月'!M49+'２６年５月'!M49+'２６年６月'!M49+'２６年７月'!M49+'２６年８月'!M49+'２６年９月'!M49+'２６年10月'!M49+'２６年11月'!M49+'２６年12月'!M49+'２７年１月'!M49+'２７年２月'!M49+'２７年３月'!M49</f>
        <v>484</v>
      </c>
      <c r="N49" s="69">
        <f>(M49/'25年（4-3）'!M49-1)*100</f>
        <v>48.46625766871166</v>
      </c>
      <c r="O49" s="27">
        <f>'２６年４月'!O49+'２６年５月'!O49+'２６年６月'!O49+'２６年７月'!O49+'２６年８月'!O49+'２６年９月'!O49+'２６年10月'!O49+'２６年11月'!O49+'２６年12月'!O49+'２７年１月'!O49+'２７年２月'!O49+'２７年３月'!O49</f>
        <v>465</v>
      </c>
      <c r="P49" s="70">
        <f>(O49/'25年（4-3）'!O49-1)*100</f>
        <v>3.104212860310418</v>
      </c>
    </row>
    <row r="50" spans="1:16" ht="14.25" customHeight="1">
      <c r="A50" s="19"/>
      <c r="B50" s="127" t="s">
        <v>47</v>
      </c>
      <c r="C50" s="27">
        <f>'２６年４月'!C50+'２６年５月'!C50+'２６年６月'!C50+'２６年７月'!C50+'２６年８月'!C50+'２６年９月'!C50+'２６年10月'!C50+'２６年11月'!C50+'２６年12月'!C50+'２７年１月'!C50+'２７年２月'!C50+'２７年３月'!C50</f>
        <v>6165</v>
      </c>
      <c r="D50" s="131">
        <f>((C50/'25年（4-3）'!C50)-1)*100</f>
        <v>-22.589151180311408</v>
      </c>
      <c r="E50" s="27">
        <f>'２６年４月'!E50+'２６年５月'!E50+'２６年６月'!E50+'２６年７月'!E50+'２６年８月'!E50+'２６年９月'!E50+'２６年10月'!E50+'２６年11月'!E50+'２６年12月'!E50+'２７年１月'!E50+'２７年２月'!E50+'２７年３月'!E50</f>
        <v>3035</v>
      </c>
      <c r="F50" s="69">
        <f>(E50/'25年（4-3）'!E50-1)*100</f>
        <v>-18.10577441985969</v>
      </c>
      <c r="G50" s="27">
        <f>'２６年４月'!G50+'２６年５月'!G50+'２６年６月'!G50+'２６年７月'!G50+'２６年８月'!G50+'２６年９月'!G50+'２６年10月'!G50+'２６年11月'!G50+'２６年12月'!G50+'２７年１月'!G50+'２７年２月'!G50+'２７年３月'!G50</f>
        <v>2317</v>
      </c>
      <c r="H50" s="69">
        <f>(G50/'25年（4-3）'!G50-1)*100</f>
        <v>-23.125414731254146</v>
      </c>
      <c r="I50" s="27">
        <f>'２６年４月'!I50+'２６年５月'!I50+'２６年６月'!I50+'２６年７月'!I50+'２６年８月'!I50+'２６年９月'!I50+'２６年10月'!I50+'２６年11月'!I50+'２６年12月'!I50+'２７年１月'!I50+'２７年２月'!I50+'２７年３月'!I50</f>
        <v>24</v>
      </c>
      <c r="J50" s="69">
        <f>(I50/'25年（4-3）'!I50-1)*100</f>
        <v>-4.0000000000000036</v>
      </c>
      <c r="K50" s="27">
        <f>'２６年４月'!K50+'２６年５月'!K50+'２６年６月'!K50+'２６年７月'!K50+'２６年８月'!K50+'２６年９月'!K50+'２６年10月'!K50+'２６年11月'!K50+'２６年12月'!K50+'２７年１月'!K50+'２７年２月'!K50+'２７年３月'!K50</f>
        <v>789</v>
      </c>
      <c r="L50" s="114">
        <f>(K50/'25年（4-3）'!K50-1)*100</f>
        <v>-35.274815422477445</v>
      </c>
      <c r="M50" s="26">
        <f>'２６年４月'!M50+'２６年５月'!M50+'２６年６月'!M50+'２６年７月'!M50+'２６年８月'!M50+'２６年９月'!M50+'２６年10月'!M50+'２６年11月'!M50+'２６年12月'!M50+'２７年１月'!M50+'２７年２月'!M50+'２７年３月'!M50</f>
        <v>275</v>
      </c>
      <c r="N50" s="69">
        <f>(M50/'25年（4-3）'!M50-1)*100</f>
        <v>-59.91253644314869</v>
      </c>
      <c r="O50" s="27">
        <f>'２６年４月'!O50+'２６年５月'!O50+'２６年６月'!O50+'２６年７月'!O50+'２６年８月'!O50+'２６年９月'!O50+'２６年10月'!O50+'２６年11月'!O50+'２６年12月'!O50+'２７年１月'!O50+'２７年２月'!O50+'２７年３月'!O50</f>
        <v>514</v>
      </c>
      <c r="P50" s="70">
        <f>(O50/'25年（4-3）'!O50-1)*100</f>
        <v>-3.2015065913371</v>
      </c>
    </row>
    <row r="51" spans="1:16" ht="14.25" customHeight="1">
      <c r="A51" s="19"/>
      <c r="B51" s="127" t="s">
        <v>48</v>
      </c>
      <c r="C51" s="27">
        <f>'２６年４月'!C51+'２６年５月'!C51+'２６年６月'!C51+'２６年７月'!C51+'２６年８月'!C51+'２６年９月'!C51+'２６年10月'!C51+'２６年11月'!C51+'２６年12月'!C51+'２７年１月'!C51+'２７年２月'!C51+'２７年３月'!C51</f>
        <v>9949</v>
      </c>
      <c r="D51" s="131">
        <f>((C51/'25年（4-3）'!C51)-1)*100</f>
        <v>-11.807463877315838</v>
      </c>
      <c r="E51" s="27">
        <f>'２６年４月'!E51+'２６年５月'!E51+'２６年６月'!E51+'２６年７月'!E51+'２６年８月'!E51+'２６年９月'!E51+'２６年10月'!E51+'２６年11月'!E51+'２６年12月'!E51+'２７年１月'!E51+'２７年２月'!E51+'２７年３月'!E51</f>
        <v>4328</v>
      </c>
      <c r="F51" s="69">
        <f>(E51/'25年（4-3）'!E51-1)*100</f>
        <v>-21.280465623863222</v>
      </c>
      <c r="G51" s="27">
        <f>'２６年４月'!G51+'２６年５月'!G51+'２６年６月'!G51+'２６年７月'!G51+'２６年８月'!G51+'２６年９月'!G51+'２６年10月'!G51+'２６年11月'!G51+'２６年12月'!G51+'２７年１月'!G51+'２７年２月'!G51+'２７年３月'!G51</f>
        <v>4318</v>
      </c>
      <c r="H51" s="69">
        <f>(G51/'25年（4-3）'!G51-1)*100</f>
        <v>-2.878992352676568</v>
      </c>
      <c r="I51" s="27">
        <f>'２６年４月'!I51+'２６年５月'!I51+'２６年６月'!I51+'２６年７月'!I51+'２６年８月'!I51+'２６年９月'!I51+'２６年10月'!I51+'２６年11月'!I51+'２６年12月'!I51+'２７年１月'!I51+'２７年２月'!I51+'２７年３月'!I51</f>
        <v>65</v>
      </c>
      <c r="J51" s="69">
        <f>(I51/'25年（4-3）'!I51-1)*100</f>
        <v>-36.89320388349514</v>
      </c>
      <c r="K51" s="27">
        <f>'２６年４月'!K51+'２６年５月'!K51+'２６年６月'!K51+'２６年７月'!K51+'２６年８月'!K51+'２６年９月'!K51+'２６年10月'!K51+'２６年11月'!K51+'２６年12月'!K51+'２７年１月'!K51+'２７年２月'!K51+'２７年３月'!K51</f>
        <v>1238</v>
      </c>
      <c r="L51" s="114">
        <f>(K51/'25年（4-3）'!K51-1)*100</f>
        <v>0.32414910858995505</v>
      </c>
      <c r="M51" s="26">
        <f>'２６年４月'!M51+'２６年５月'!M51+'２６年６月'!M51+'２６年７月'!M51+'２６年８月'!M51+'２６年９月'!M51+'２６年10月'!M51+'２６年11月'!M51+'２６年12月'!M51+'２７年１月'!M51+'２７年２月'!M51+'２７年３月'!M51</f>
        <v>455</v>
      </c>
      <c r="N51" s="69">
        <f>(M51/'25年（4-3）'!M51-1)*100</f>
        <v>-20.45454545454546</v>
      </c>
      <c r="O51" s="27">
        <f>'２６年４月'!O51+'２６年５月'!O51+'２６年６月'!O51+'２６年７月'!O51+'２６年８月'!O51+'２６年９月'!O51+'２６年10月'!O51+'２６年11月'!O51+'２６年12月'!O51+'２７年１月'!O51+'２７年２月'!O51+'２７年３月'!O51</f>
        <v>759</v>
      </c>
      <c r="P51" s="70">
        <f>(O51/'25年（4-3）'!O51-1)*100</f>
        <v>14.65256797583081</v>
      </c>
    </row>
    <row r="52" spans="1:16" ht="14.25" customHeight="1" thickBot="1">
      <c r="A52" s="19"/>
      <c r="B52" s="127" t="s">
        <v>49</v>
      </c>
      <c r="C52" s="27">
        <f>'２６年４月'!C52+'２６年５月'!C52+'２６年６月'!C52+'２６年７月'!C52+'２６年８月'!C52+'２６年９月'!C52+'２６年10月'!C52+'２６年11月'!C52+'２６年12月'!C52+'２７年１月'!C52+'２７年２月'!C52+'２７年３月'!C52</f>
        <v>15380</v>
      </c>
      <c r="D52" s="131">
        <f>((C52/'25年（4-3）'!C52)-1)*100</f>
        <v>-10.440808245501664</v>
      </c>
      <c r="E52" s="27">
        <f>'２６年４月'!E52+'２６年５月'!E52+'２６年６月'!E52+'２６年７月'!E52+'２６年８月'!E52+'２６年９月'!E52+'２６年10月'!E52+'２６年11月'!E52+'２６年12月'!E52+'２７年１月'!E52+'２７年２月'!E52+'２７年３月'!E52</f>
        <v>2884</v>
      </c>
      <c r="F52" s="69">
        <f>(E52/'25年（4-3）'!E52-1)*100</f>
        <v>-29.7270955165692</v>
      </c>
      <c r="G52" s="27">
        <f>'２６年４月'!G52+'２６年５月'!G52+'２６年６月'!G52+'２６年７月'!G52+'２６年８月'!G52+'２６年９月'!G52+'２６年10月'!G52+'２６年11月'!G52+'２６年12月'!G52+'２７年１月'!G52+'２７年２月'!G52+'２７年３月'!G52</f>
        <v>10631</v>
      </c>
      <c r="H52" s="69">
        <f>(G52/'25年（4-3）'!G52-1)*100</f>
        <v>-9.29180887372013</v>
      </c>
      <c r="I52" s="27">
        <f>'２６年４月'!I52+'２６年５月'!I52+'２６年６月'!I52+'２６年７月'!I52+'２６年８月'!I52+'２６年９月'!I52+'２６年10月'!I52+'２６年11月'!I52+'２６年12月'!I52+'２７年１月'!I52+'２７年２月'!I52+'２７年３月'!I52</f>
        <v>59</v>
      </c>
      <c r="J52" s="69">
        <f>(I52/'25年（4-3）'!I52-1)*100</f>
        <v>55.263157894736835</v>
      </c>
      <c r="K52" s="27">
        <f>'２６年４月'!K52+'２６年５月'!K52+'２６年６月'!K52+'２６年７月'!K52+'２６年８月'!K52+'２６年９月'!K52+'２６年10月'!K52+'２６年11月'!K52+'２６年12月'!K52+'２７年１月'!K52+'２７年２月'!K52+'２７年３月'!K52</f>
        <v>1806</v>
      </c>
      <c r="L52" s="114">
        <f>(K52/'25年（4-3）'!K52-1)*100</f>
        <v>37.75743707093822</v>
      </c>
      <c r="M52" s="26">
        <f>'２６年４月'!M52+'２６年５月'!M52+'２６年６月'!M52+'２６年７月'!M52+'２６年８月'!M52+'２６年９月'!M52+'２６年10月'!M52+'２６年11月'!M52+'２６年12月'!M52+'２７年１月'!M52+'２７年２月'!M52+'２７年３月'!M52</f>
        <v>1559</v>
      </c>
      <c r="N52" s="69">
        <f>(M52/'25年（4-3）'!M52-1)*100</f>
        <v>52.693437806072474</v>
      </c>
      <c r="O52" s="27">
        <f>'２６年４月'!O52+'２６年５月'!O52+'２６年６月'!O52+'２６年７月'!O52+'２６年８月'!O52+'２６年９月'!O52+'２６年10月'!O52+'２６年11月'!O52+'２６年12月'!O52+'２７年１月'!O52+'２７年２月'!O52+'２７年３月'!O52</f>
        <v>242</v>
      </c>
      <c r="P52" s="70">
        <f>(O52/'25年（4-3）'!O52-1)*100</f>
        <v>-7.279693486590033</v>
      </c>
    </row>
    <row r="53" spans="1:16" ht="14.25" customHeight="1" thickBot="1" thickTop="1">
      <c r="A53" s="19"/>
      <c r="B53" s="128" t="s">
        <v>50</v>
      </c>
      <c r="C53" s="122">
        <f>'２６年４月'!C53+'２６年５月'!C53+'２６年６月'!C53+'２６年７月'!C53+'２６年８月'!C53+'２６年９月'!C53+'２６年10月'!C53+'２６年11月'!C53+'２６年12月'!C53+'２７年１月'!C53+'２７年２月'!C53+'２７年３月'!C53</f>
        <v>878135</v>
      </c>
      <c r="D53" s="132">
        <f>((C53/'25年（4-3）'!C53)-1)*100</f>
        <v>-11.052778717533684</v>
      </c>
      <c r="E53" s="122">
        <f>'２６年４月'!E53+'２６年５月'!E53+'２６年６月'!E53+'２６年７月'!E53+'２６年８月'!E53+'２６年９月'!E53+'２６年10月'!E53+'２６年11月'!E53+'２６年12月'!E53+'２７年１月'!E53+'２７年２月'!E53+'２７年３月'!E53</f>
        <v>277682</v>
      </c>
      <c r="F53" s="107">
        <f>(E53/'25年（4-3）'!E53-1)*100</f>
        <v>-21.30109596107028</v>
      </c>
      <c r="G53" s="122">
        <f>'２６年４月'!G53+'２６年５月'!G53+'２６年６月'!G53+'２６年７月'!G53+'２６年８月'!G53+'２６年９月'!G53+'２６年10月'!G53+'２６年11月'!G53+'２６年12月'!G53+'２７年１月'!G53+'２７年２月'!G53+'２７年３月'!G53</f>
        <v>353770</v>
      </c>
      <c r="H53" s="107">
        <f>(G53/'25年（4-3）'!G53-1)*100</f>
        <v>-4.384677547953608</v>
      </c>
      <c r="I53" s="122">
        <f>'２６年４月'!I53+'２６年５月'!I53+'２６年６月'!I53+'２６年７月'!I53+'２６年８月'!I53+'２６年９月'!I53+'２６年10月'!I53+'２６年11月'!I53+'２６年12月'!I53+'２７年１月'!I53+'２７年２月'!I53+'２７年３月'!I53</f>
        <v>7756</v>
      </c>
      <c r="J53" s="107">
        <f>(I53/'25年（4-3）'!I53-1)*100</f>
        <v>47.11684370257967</v>
      </c>
      <c r="K53" s="122">
        <f>'２６年４月'!K53+'２６年５月'!K53+'２６年６月'!K53+'２６年７月'!K53+'２６年８月'!K53+'２６年９月'!K53+'２６年10月'!K53+'２６年11月'!K53+'２６年12月'!K53+'２７年１月'!K53+'２７年２月'!K53+'２７年３月'!K53</f>
        <v>238927</v>
      </c>
      <c r="L53" s="115">
        <f>(K53/'25年（4-3）'!K53-1)*100</f>
        <v>-7.802877120409956</v>
      </c>
      <c r="M53" s="68">
        <f>'２６年４月'!M53+'２６年５月'!M53+'２６年６月'!M53+'２６年７月'!M53+'２６年８月'!M53+'２６年９月'!M53+'２６年10月'!M53+'２６年11月'!M53+'２６年12月'!M53+'２７年１月'!M53+'２７年２月'!M53+'２７年３月'!M53</f>
        <v>113333</v>
      </c>
      <c r="N53" s="107">
        <f>(M53/'25年（4-3）'!M53-1)*100</f>
        <v>-8.46807410877255</v>
      </c>
      <c r="O53" s="122">
        <f>'２６年４月'!O53+'２６年５月'!O53+'２６年６月'!O53+'２６年７月'!O53+'２６年８月'!O53+'２６年９月'!O53+'２６年10月'!O53+'２６年11月'!O53+'２６年12月'!O53+'２７年１月'!O53+'２７年２月'!O53+'２７年３月'!O53</f>
        <v>123964</v>
      </c>
      <c r="P53" s="108">
        <f>(O53/'25年（4-3）'!O53-1)*100</f>
        <v>-7.424611294490169</v>
      </c>
    </row>
    <row r="54" spans="1:16" ht="14.25" customHeight="1">
      <c r="A54" s="19"/>
      <c r="B54" s="30" t="s">
        <v>3</v>
      </c>
      <c r="C54" s="27">
        <f>'２６年４月'!C54+'２６年５月'!C54+'２６年６月'!C54+'２６年７月'!C54+'２６年８月'!C54+'２６年９月'!C54+'２６年10月'!C54+'２６年11月'!C54+'２６年12月'!C54+'２７年１月'!C54+'２７年２月'!C54+'２７年３月'!C54</f>
        <v>31505</v>
      </c>
      <c r="D54" s="131">
        <f>((C54/'25年（4-3）'!C54)-1)*100</f>
        <v>-9.900763577086968</v>
      </c>
      <c r="E54" s="27">
        <f>'２６年４月'!E54+'２６年５月'!E54+'２６年６月'!E54+'２６年７月'!E54+'２６年８月'!E54+'２６年９月'!E54+'２６年10月'!E54+'２６年11月'!E54+'２６年12月'!E54+'２７年１月'!E54+'２７年２月'!E54+'２７年３月'!E54</f>
        <v>10490</v>
      </c>
      <c r="F54" s="69">
        <f>(E54/'25年（4-3）'!E54-1)*100</f>
        <v>-21.15153337342153</v>
      </c>
      <c r="G54" s="27">
        <f>'２６年４月'!G54+'２６年５月'!G54+'２６年６月'!G54+'２６年７月'!G54+'２６年８月'!G54+'２６年９月'!G54+'２６年10月'!G54+'２６年11月'!G54+'２６年12月'!G54+'２７年１月'!G54+'２７年２月'!G54+'２７年３月'!G54</f>
        <v>17243</v>
      </c>
      <c r="H54" s="69">
        <f>(G54/'25年（4-3）'!G54-1)*100</f>
        <v>-1.4798308764712553</v>
      </c>
      <c r="I54" s="27">
        <f>'２６年４月'!I54+'２６年５月'!I54+'２６年６月'!I54+'２６年７月'!I54+'２６年８月'!I54+'２６年９月'!I54+'２６年10月'!I54+'２６年11月'!I54+'２６年12月'!I54+'２７年１月'!I54+'２７年２月'!I54+'２７年３月'!I54</f>
        <v>201</v>
      </c>
      <c r="J54" s="69">
        <f>(I54/'25年（4-3）'!I54-1)*100</f>
        <v>-22.988505747126442</v>
      </c>
      <c r="K54" s="27">
        <f>'２６年４月'!K54+'２６年５月'!K54+'２６年６月'!K54+'２６年７月'!K54+'２６年８月'!K54+'２６年９月'!K54+'２６年10月'!K54+'２６年11月'!K54+'２６年12月'!K54+'２７年１月'!K54+'２７年２月'!K54+'２７年３月'!K54</f>
        <v>3571</v>
      </c>
      <c r="L54" s="114">
        <f>(K54/'25年（4-3）'!K54-1)*100</f>
        <v>-8.435897435897433</v>
      </c>
      <c r="M54" s="26">
        <f>'２６年４月'!M54+'２６年５月'!M54+'２６年６月'!M54+'２６年７月'!M54+'２６年８月'!M54+'２６年９月'!M54+'２６年10月'!M54+'２６年11月'!M54+'２６年12月'!M54+'２７年１月'!M54+'２７年２月'!M54+'２７年３月'!M54</f>
        <v>1744</v>
      </c>
      <c r="N54" s="69">
        <f>(M54/'25年（4-3）'!M54-1)*100</f>
        <v>-13.363139592647787</v>
      </c>
      <c r="O54" s="27">
        <f>'２６年４月'!O54+'２６年５月'!O54+'２６年６月'!O54+'２６年７月'!O54+'２６年８月'!O54+'２６年９月'!O54+'２６年10月'!O54+'２６年11月'!O54+'２６年12月'!O54+'２７年１月'!O54+'２７年２月'!O54+'２７年３月'!O54</f>
        <v>1785</v>
      </c>
      <c r="P54" s="70">
        <f>(O54/'25年（4-3）'!O54-1)*100</f>
        <v>-4.49438202247191</v>
      </c>
    </row>
    <row r="55" spans="1:16" ht="14.25" customHeight="1">
      <c r="A55" s="19"/>
      <c r="B55" s="30" t="s">
        <v>51</v>
      </c>
      <c r="C55" s="27">
        <f>'２６年４月'!C55+'２６年５月'!C55+'２６年６月'!C55+'２６年７月'!C55+'２６年８月'!C55+'２６年９月'!C55+'２６年10月'!C55+'２６年11月'!C55+'２６年12月'!C55+'２７年１月'!C55+'２７年２月'!C55+'２７年３月'!C55</f>
        <v>61697</v>
      </c>
      <c r="D55" s="131">
        <f>((C55/'25年（4-3）'!C55)-1)*100</f>
        <v>-9.626624089996927</v>
      </c>
      <c r="E55" s="27">
        <f>'２６年４月'!E55+'２６年５月'!E55+'２６年６月'!E55+'２６年７月'!E55+'２６年８月'!E55+'２６年９月'!E55+'２６年10月'!E55+'２６年11月'!E55+'２６年12月'!E55+'２７年１月'!E55+'２７年２月'!E55+'２７年３月'!E55</f>
        <v>27342</v>
      </c>
      <c r="F55" s="69">
        <f>(E55/'25年（4-3）'!E55-1)*100</f>
        <v>-20.24385975147308</v>
      </c>
      <c r="G55" s="27">
        <f>'２６年４月'!G55+'２６年５月'!G55+'２６年６月'!G55+'２６年７月'!G55+'２６年８月'!G55+'２６年９月'!G55+'２６年10月'!G55+'２６年11月'!G55+'２６年12月'!G55+'２７年１月'!G55+'２７年２月'!G55+'２７年３月'!G55</f>
        <v>26443</v>
      </c>
      <c r="H55" s="69">
        <f>(G55/'25年（4-3）'!G55-1)*100</f>
        <v>-4.080818340104464</v>
      </c>
      <c r="I55" s="27">
        <f>'２６年４月'!I55+'２６年５月'!I55+'２６年６月'!I55+'２６年７月'!I55+'２６年８月'!I55+'２６年９月'!I55+'２６年10月'!I55+'２６年11月'!I55+'２６年12月'!I55+'２７年１月'!I55+'２７年２月'!I55+'２７年３月'!I55</f>
        <v>619</v>
      </c>
      <c r="J55" s="69">
        <f>(I55/'25年（4-3）'!I55-1)*100</f>
        <v>99.67741935483872</v>
      </c>
      <c r="K55" s="27">
        <f>'２６年４月'!K55+'２６年５月'!K55+'２６年６月'!K55+'２６年７月'!K55+'２６年８月'!K55+'２６年９月'!K55+'２６年10月'!K55+'２６年11月'!K55+'２６年12月'!K55+'２７年１月'!K55+'２７年２月'!K55+'２７年３月'!K55</f>
        <v>7293</v>
      </c>
      <c r="L55" s="114">
        <f>(K55/'25年（4-3）'!K55-1)*100</f>
        <v>19.3812407922737</v>
      </c>
      <c r="M55" s="26">
        <f>'２６年４月'!M55+'２６年５月'!M55+'２６年６月'!M55+'２６年７月'!M55+'２６年８月'!M55+'２６年９月'!M55+'２６年10月'!M55+'２６年11月'!M55+'２６年12月'!M55+'２７年１月'!M55+'２７年２月'!M55+'２７年３月'!M55</f>
        <v>2032</v>
      </c>
      <c r="N55" s="69">
        <f>(M55/'25年（4-3）'!M55-1)*100</f>
        <v>67.51854905193736</v>
      </c>
      <c r="O55" s="27">
        <f>'２６年４月'!O55+'２６年５月'!O55+'２６年６月'!O55+'２６年７月'!O55+'２６年８月'!O55+'２６年９月'!O55+'２６年10月'!O55+'２６年11月'!O55+'２６年12月'!O55+'２７年１月'!O55+'２７年２月'!O55+'２７年３月'!O55</f>
        <v>5226</v>
      </c>
      <c r="P55" s="70">
        <f>(O55/'25年（4-3）'!O55-1)*100</f>
        <v>7.752577319587628</v>
      </c>
    </row>
    <row r="56" spans="1:16" ht="14.25" customHeight="1">
      <c r="A56" s="19"/>
      <c r="B56" s="30" t="s">
        <v>52</v>
      </c>
      <c r="C56" s="27">
        <f>'２６年４月'!C56+'２６年５月'!C56+'２６年６月'!C56+'２６年７月'!C56+'２６年８月'!C56+'２６年９月'!C56+'２６年10月'!C56+'２６年11月'!C56+'２６年12月'!C56+'２７年１月'!C56+'２７年２月'!C56+'２７年３月'!C56</f>
        <v>374536</v>
      </c>
      <c r="D56" s="131">
        <f>((C56/'25年（4-3）'!C56)-1)*100</f>
        <v>-8.221980989441025</v>
      </c>
      <c r="E56" s="27">
        <f>'２６年４月'!E56+'２６年５月'!E56+'２６年６月'!E56+'２６年７月'!E56+'２６年８月'!E56+'２６年９月'!E56+'２６年10月'!E56+'２６年11月'!E56+'２６年12月'!E56+'２７年１月'!E56+'２７年２月'!E56+'２７年３月'!E56</f>
        <v>91288</v>
      </c>
      <c r="F56" s="69">
        <f>(E56/'25年（4-3）'!E56-1)*100</f>
        <v>-21.167530224525045</v>
      </c>
      <c r="G56" s="27">
        <f>'２６年４月'!G56+'２６年５月'!G56+'２６年６月'!G56+'２６年７月'!G56+'２６年８月'!G56+'２６年９月'!G56+'２６年10月'!G56+'２６年11月'!G56+'２６年12月'!G56+'２７年１月'!G56+'２７年２月'!G56+'２７年３月'!G56</f>
        <v>144944</v>
      </c>
      <c r="H56" s="69">
        <f>(G56/'25年（4-3）'!G56-1)*100</f>
        <v>-3.0883306700186575</v>
      </c>
      <c r="I56" s="27">
        <f>'２６年４月'!I56+'２６年５月'!I56+'２６年６月'!I56+'２６年７月'!I56+'２６年８月'!I56+'２６年９月'!I56+'２６年10月'!I56+'２６年11月'!I56+'２６年12月'!I56+'２７年１月'!I56+'２７年２月'!I56+'２７年３月'!I56</f>
        <v>3662</v>
      </c>
      <c r="J56" s="69">
        <f>(I56/'25年（4-3）'!I56-1)*100</f>
        <v>51.69842584921292</v>
      </c>
      <c r="K56" s="27">
        <f>'２６年４月'!K56+'２６年５月'!K56+'２６年６月'!K56+'２６年７月'!K56+'２６年８月'!K56+'２６年９月'!K56+'２６年10月'!K56+'２６年11月'!K56+'２６年12月'!K56+'２７年１月'!K56+'２７年２月'!K56+'２７年３月'!K56</f>
        <v>134642</v>
      </c>
      <c r="L56" s="114">
        <f>(K56/'25年（4-3）'!K56-1)*100</f>
        <v>-4.040994355436456</v>
      </c>
      <c r="M56" s="26">
        <f>'２６年４月'!M56+'２６年５月'!M56+'２６年６月'!M56+'２６年７月'!M56+'２６年８月'!M56+'２６年９月'!M56+'２６年10月'!M56+'２６年11月'!M56+'２６年12月'!M56+'２７年１月'!M56+'２７年２月'!M56+'２７年３月'!M56</f>
        <v>67489</v>
      </c>
      <c r="N56" s="69">
        <f>(M56/'25年（4-3）'!M56-1)*100</f>
        <v>-1.9867261135396497</v>
      </c>
      <c r="O56" s="27">
        <f>'２６年４月'!O56+'２６年５月'!O56+'２６年６月'!O56+'２６年７月'!O56+'２６年８月'!O56+'２６年９月'!O56+'２６年10月'!O56+'２６年11月'!O56+'２６年12月'!O56+'２７年１月'!O56+'２７年２月'!O56+'２７年３月'!O56</f>
        <v>65836</v>
      </c>
      <c r="P56" s="70">
        <f>(O56/'25年（4-3）'!O56-1)*100</f>
        <v>-6.514824491650573</v>
      </c>
    </row>
    <row r="57" spans="1:16" ht="14.25" customHeight="1">
      <c r="A57" s="19"/>
      <c r="B57" s="30" t="s">
        <v>53</v>
      </c>
      <c r="C57" s="27">
        <f>'２６年４月'!C57+'２６年５月'!C57+'２６年６月'!C57+'２６年７月'!C57+'２６年８月'!C57+'２６年９月'!C57+'２６年10月'!C57+'２６年11月'!C57+'２６年12月'!C57+'２７年１月'!C57+'２７年２月'!C57+'２７年３月'!C57</f>
        <v>26453</v>
      </c>
      <c r="D57" s="131">
        <f>((C57/'25年（4-3）'!C57)-1)*100</f>
        <v>-15.918120848034079</v>
      </c>
      <c r="E57" s="27">
        <f>'２６年４月'!E57+'２６年５月'!E57+'２６年６月'!E57+'２６年７月'!E57+'２６年８月'!E57+'２６年９月'!E57+'２６年10月'!E57+'２６年11月'!E57+'２６年12月'!E57+'２７年１月'!E57+'２７年２月'!E57+'２７年３月'!E57</f>
        <v>14578</v>
      </c>
      <c r="F57" s="69">
        <f>(E57/'25年（4-3）'!E57-1)*100</f>
        <v>-25.789045001018117</v>
      </c>
      <c r="G57" s="27">
        <f>'２６年４月'!G57+'２６年５月'!G57+'２６年６月'!G57+'２６年７月'!G57+'２６年８月'!G57+'２６年９月'!G57+'２６年10月'!G57+'２６年11月'!G57+'２６年12月'!G57+'２７年１月'!G57+'２７年２月'!G57+'２７年３月'!G57</f>
        <v>9016</v>
      </c>
      <c r="H57" s="69">
        <f>(G57/'25年（4-3）'!G57-1)*100</f>
        <v>-2.063871388225069</v>
      </c>
      <c r="I57" s="27">
        <f>'２６年４月'!I57+'２６年５月'!I57+'２６年６月'!I57+'２６年７月'!I57+'２６年８月'!I57+'２６年９月'!I57+'２６年10月'!I57+'２６年11月'!I57+'２６年12月'!I57+'２７年１月'!I57+'２７年２月'!I57+'２７年３月'!I57</f>
        <v>177</v>
      </c>
      <c r="J57" s="69">
        <f>(I57/'25年（4-3）'!I57-1)*100</f>
        <v>78.78787878787878</v>
      </c>
      <c r="K57" s="27">
        <f>'２６年４月'!K57+'２６年５月'!K57+'２６年６月'!K57+'２６年７月'!K57+'２６年８月'!K57+'２６年９月'!K57+'２６年10月'!K57+'２６年11月'!K57+'２６年12月'!K57+'２７年１月'!K57+'２７年２月'!K57+'２７年３月'!K57</f>
        <v>2682</v>
      </c>
      <c r="L57" s="114">
        <f>(K57/'25年（4-3）'!K57-1)*100</f>
        <v>6.76751592356688</v>
      </c>
      <c r="M57" s="26">
        <f>'２６年４月'!M57+'２６年５月'!M57+'２６年６月'!M57+'２６年７月'!M57+'２６年８月'!M57+'２６年９月'!M57+'２６年10月'!M57+'２６年11月'!M57+'２６年12月'!M57+'２７年１月'!M57+'２７年２月'!M57+'２７年３月'!M57</f>
        <v>781</v>
      </c>
      <c r="N57" s="69">
        <f>(M57/'25年（4-3）'!M57-1)*100</f>
        <v>1.692708333333326</v>
      </c>
      <c r="O57" s="27">
        <f>'２６年４月'!O57+'２６年５月'!O57+'２６年６月'!O57+'２６年７月'!O57+'２６年８月'!O57+'２６年９月'!O57+'２６年10月'!O57+'２６年11月'!O57+'２６年12月'!O57+'２７年１月'!O57+'２７年２月'!O57+'２７年３月'!O57</f>
        <v>1899</v>
      </c>
      <c r="P57" s="70">
        <f>(O57/'25年（4-3）'!O57-1)*100</f>
        <v>10.214741729541487</v>
      </c>
    </row>
    <row r="58" spans="1:16" ht="14.25" customHeight="1">
      <c r="A58" s="19"/>
      <c r="B58" s="30" t="s">
        <v>54</v>
      </c>
      <c r="C58" s="27">
        <f>'２６年４月'!C58+'２６年５月'!C58+'２６年６月'!C58+'２６年７月'!C58+'２６年８月'!C58+'２６年９月'!C58+'２６年10月'!C58+'２６年11月'!C58+'２６年12月'!C58+'２７年１月'!C58+'２７年２月'!C58+'２７年３月'!C58</f>
        <v>98348</v>
      </c>
      <c r="D58" s="131">
        <f>((C58/'25年（4-3）'!C58)-1)*100</f>
        <v>-14.869380052975089</v>
      </c>
      <c r="E58" s="27">
        <f>'２６年４月'!E58+'２６年５月'!E58+'２６年６月'!E58+'２６年７月'!E58+'２６年８月'!E58+'２６年９月'!E58+'２６年10月'!E58+'２６年11月'!E58+'２６年12月'!E58+'２７年１月'!E58+'２７年２月'!E58+'２７年３月'!E58</f>
        <v>42674</v>
      </c>
      <c r="F58" s="69">
        <f>(E58/'25年（4-3）'!E58-1)*100</f>
        <v>-22.116367352898237</v>
      </c>
      <c r="G58" s="27">
        <f>'２６年４月'!G58+'２６年５月'!G58+'２６年６月'!G58+'２６年７月'!G58+'２６年８月'!G58+'２６年９月'!G58+'２６年10月'!G58+'２６年11月'!G58+'２６年12月'!G58+'２７年１月'!G58+'２７年２月'!G58+'２７年３月'!G58</f>
        <v>32857</v>
      </c>
      <c r="H58" s="69">
        <f>(G58/'25年（4-3）'!G58-1)*100</f>
        <v>-9.32748295940613</v>
      </c>
      <c r="I58" s="27">
        <f>'２６年４月'!I58+'２６年５月'!I58+'２６年６月'!I58+'２６年７月'!I58+'２６年８月'!I58+'２６年９月'!I58+'２６年10月'!I58+'２６年11月'!I58+'２６年12月'!I58+'２７年１月'!I58+'２７年２月'!I58+'２７年３月'!I58</f>
        <v>920</v>
      </c>
      <c r="J58" s="69">
        <f>(I58/'25年（4-3）'!I58-1)*100</f>
        <v>90.08264462809919</v>
      </c>
      <c r="K58" s="27">
        <f>'２６年４月'!K58+'２６年５月'!K58+'２６年６月'!K58+'２６年７月'!K58+'２６年８月'!K58+'２６年９月'!K58+'２６年10月'!K58+'２６年11月'!K58+'２６年12月'!K58+'２７年１月'!K58+'２７年２月'!K58+'２７年３月'!K58</f>
        <v>21897</v>
      </c>
      <c r="L58" s="114">
        <f>(K58/'25年（4-3）'!K58-1)*100</f>
        <v>-8.81189355765627</v>
      </c>
      <c r="M58" s="26">
        <f>'２６年４月'!M58+'２６年５月'!M58+'２６年６月'!M58+'２６年７月'!M58+'２６年８月'!M58+'２６年９月'!M58+'２６年10月'!M58+'２６年11月'!M58+'２６年12月'!M58+'２７年１月'!M58+'２７年２月'!M58+'２７年３月'!M58</f>
        <v>6683</v>
      </c>
      <c r="N58" s="69">
        <f>(M58/'25年（4-3）'!M58-1)*100</f>
        <v>-9.884034519956852</v>
      </c>
      <c r="O58" s="27">
        <f>'２６年４月'!O58+'２６年５月'!O58+'２６年６月'!O58+'２６年７月'!O58+'２６年８月'!O58+'２６年９月'!O58+'２６年10月'!O58+'２６年11月'!O58+'２６年12月'!O58+'２７年１月'!O58+'２７年２月'!O58+'２７年３月'!O58</f>
        <v>15209</v>
      </c>
      <c r="P58" s="70">
        <f>(O58/'25年（4-3）'!O58-1)*100</f>
        <v>-8.197018168648517</v>
      </c>
    </row>
    <row r="59" spans="1:16" ht="14.25" customHeight="1">
      <c r="A59" s="19"/>
      <c r="B59" s="30" t="s">
        <v>55</v>
      </c>
      <c r="C59" s="27">
        <f>'２６年４月'!C59+'２６年５月'!C59+'２６年６月'!C59+'２６年７月'!C59+'２６年８月'!C59+'２６年９月'!C59+'２６年10月'!C59+'２６年11月'!C59+'２６年12月'!C59+'２７年１月'!C59+'２７年２月'!C59+'２７年３月'!C59</f>
        <v>131288</v>
      </c>
      <c r="D59" s="131">
        <f>((C59/'25年（4-3）'!C59)-1)*100</f>
        <v>-11.66076787468544</v>
      </c>
      <c r="E59" s="27">
        <f>'２６年４月'!E59+'２６年５月'!E59+'２６年６月'!E59+'２６年７月'!E59+'２６年８月'!E59+'２６年９月'!E59+'２６年10月'!E59+'２６年11月'!E59+'２６年12月'!E59+'２７年１月'!E59+'２７年２月'!E59+'２７年３月'!E59</f>
        <v>33029</v>
      </c>
      <c r="F59" s="69">
        <f>(E59/'25年（4-3）'!E59-1)*100</f>
        <v>-21.79523606572903</v>
      </c>
      <c r="G59" s="27">
        <f>'２６年４月'!G59+'２６年５月'!G59+'２６年６月'!G59+'２６年７月'!G59+'２６年８月'!G59+'２６年９月'!G59+'２６年10月'!G59+'２６年11月'!G59+'２６年12月'!G59+'２７年１月'!G59+'２７年２月'!G59+'２７年３月'!G59</f>
        <v>52088</v>
      </c>
      <c r="H59" s="69">
        <f>(G59/'25年（4-3）'!G59-1)*100</f>
        <v>-1.0899699973415333</v>
      </c>
      <c r="I59" s="27">
        <f>'２６年４月'!I59+'２６年５月'!I59+'２６年６月'!I59+'２６年７月'!I59+'２６年８月'!I59+'２６年９月'!I59+'２６年10月'!I59+'２６年11月'!I59+'２６年12月'!I59+'２７年１月'!I59+'２７年２月'!I59+'２７年３月'!I59</f>
        <v>1412</v>
      </c>
      <c r="J59" s="69">
        <f>(I59/'25年（4-3）'!I59-1)*100</f>
        <v>117.90123456790123</v>
      </c>
      <c r="K59" s="27">
        <f>'２６年４月'!K59+'２６年５月'!K59+'２６年６月'!K59+'２６年７月'!K59+'２６年８月'!K59+'２６年９月'!K59+'２６年10月'!K59+'２６年11月'!K59+'２６年12月'!K59+'２７年１月'!K59+'２７年２月'!K59+'２７年３月'!K59</f>
        <v>44759</v>
      </c>
      <c r="L59" s="114">
        <f>(K59/'25年（4-3）'!K59-1)*100</f>
        <v>-15.666804838527337</v>
      </c>
      <c r="M59" s="26">
        <f>'２６年４月'!M59+'２６年５月'!M59+'２６年６月'!M59+'２６年７月'!M59+'２６年８月'!M59+'２６年９月'!M59+'２６年10月'!M59+'２６年11月'!M59+'２６年12月'!M59+'２７年１月'!M59+'２７年２月'!M59+'２７年３月'!M59</f>
        <v>22664</v>
      </c>
      <c r="N59" s="69">
        <f>(M59/'25年（4-3）'!M59-1)*100</f>
        <v>-15.78165062613801</v>
      </c>
      <c r="O59" s="27">
        <f>'２６年４月'!O59+'２６年５月'!O59+'２６年６月'!O59+'２６年７月'!O59+'２６年８月'!O59+'２６年９月'!O59+'２６年10月'!O59+'２６年11月'!O59+'２６年12月'!O59+'２７年１月'!O59+'２７年２月'!O59+'２７年３月'!O59</f>
        <v>21973</v>
      </c>
      <c r="P59" s="70">
        <f>(O59/'25年（4-3）'!O59-1)*100</f>
        <v>-15.741237824986577</v>
      </c>
    </row>
    <row r="60" spans="1:16" ht="18" customHeight="1">
      <c r="A60" s="19"/>
      <c r="B60" s="30" t="s">
        <v>56</v>
      </c>
      <c r="C60" s="27">
        <f>'２６年４月'!C60+'２６年５月'!C60+'２６年６月'!C60+'２６年７月'!C60+'２６年８月'!C60+'２６年９月'!C60+'２６年10月'!C60+'２６年11月'!C60+'２６年12月'!C60+'２７年１月'!C60+'２７年２月'!C60+'２７年３月'!C60</f>
        <v>39166</v>
      </c>
      <c r="D60" s="131">
        <f>((C60/'25年（4-3）'!C60)-1)*100</f>
        <v>-16.435170368473827</v>
      </c>
      <c r="E60" s="27">
        <f>'２６年４月'!E60+'２６年５月'!E60+'２６年６月'!E60+'２６年７月'!E60+'２６年８月'!E60+'２６年９月'!E60+'２６年10月'!E60+'２６年11月'!E60+'２６年12月'!E60+'２７年１月'!E60+'２７年２月'!E60+'２７年３月'!E60</f>
        <v>16418</v>
      </c>
      <c r="F60" s="69">
        <f>(E60/'25年（4-3）'!E60-1)*100</f>
        <v>-21.22636983015066</v>
      </c>
      <c r="G60" s="27">
        <f>'２６年４月'!G60+'２６年５月'!G60+'２６年６月'!G60+'２６年７月'!G60+'２６年８月'!G60+'２６年９月'!G60+'２６年10月'!G60+'２６年11月'!G60+'２６年12月'!G60+'２７年１月'!G60+'２７年２月'!G60+'２７年３月'!G60</f>
        <v>15919</v>
      </c>
      <c r="H60" s="69">
        <f>(G60/'25年（4-3）'!G60-1)*100</f>
        <v>-7.318351187703776</v>
      </c>
      <c r="I60" s="27">
        <f>'２６年４月'!I60+'２６年５月'!I60+'２６年６月'!I60+'２６年７月'!I60+'２６年８月'!I60+'２６年９月'!I60+'２６年10月'!I60+'２６年11月'!I60+'２６年12月'!I60+'２７年１月'!I60+'２７年２月'!I60+'２７年３月'!I60</f>
        <v>222</v>
      </c>
      <c r="J60" s="69">
        <f>(I60/'25年（4-3）'!I60-1)*100</f>
        <v>-24.232081911262803</v>
      </c>
      <c r="K60" s="27">
        <f>'２６年４月'!K60+'２６年５月'!K60+'２６年６月'!K60+'２６年７月'!K60+'２６年８月'!K60+'２６年９月'!K60+'２６年10月'!K60+'２６年11月'!K60+'２６年12月'!K60+'２７年１月'!K60+'２７年２月'!K60+'２７年３月'!K60</f>
        <v>6607</v>
      </c>
      <c r="L60" s="114">
        <f>(K60/'25年（4-3）'!K60-1)*100</f>
        <v>-22.797382566020097</v>
      </c>
      <c r="M60" s="26">
        <f>'２６年４月'!M60+'２６年５月'!M60+'２６年６月'!M60+'２６年７月'!M60+'２６年８月'!M60+'２６年９月'!M60+'２６年10月'!M60+'２６年11月'!M60+'２６年12月'!M60+'２７年１月'!M60+'２７年２月'!M60+'２７年３月'!M60</f>
        <v>2652</v>
      </c>
      <c r="N60" s="69">
        <f>(M60/'25年（4-3）'!M60-1)*100</f>
        <v>-44.57680250783699</v>
      </c>
      <c r="O60" s="27">
        <f>'２６年４月'!O60+'２６年５月'!O60+'２６年６月'!O60+'２６年７月'!O60+'２６年８月'!O60+'２６年９月'!O60+'２６年10月'!O60+'２６年11月'!O60+'２６年12月'!O60+'２７年１月'!O60+'２７年２月'!O60+'２７年３月'!O60</f>
        <v>3939</v>
      </c>
      <c r="P60" s="70">
        <f>(O60/'25年（4-3）'!O60-1)*100</f>
        <v>4.482758620689653</v>
      </c>
    </row>
    <row r="61" spans="1:16" ht="18" customHeight="1">
      <c r="A61" s="19"/>
      <c r="B61" s="30" t="s">
        <v>57</v>
      </c>
      <c r="C61" s="27">
        <f>'２６年４月'!C61+'２６年５月'!C61+'２６年６月'!C61+'２６年７月'!C61+'２６年８月'!C61+'２６年９月'!C61+'２６年10月'!C61+'２６年11月'!C61+'２６年12月'!C61+'２７年１月'!C61+'２７年２月'!C61+'２７年３月'!C61</f>
        <v>19086</v>
      </c>
      <c r="D61" s="131">
        <f>((C61/'25年（4-3）'!C61)-1)*100</f>
        <v>-19.05852417302799</v>
      </c>
      <c r="E61" s="27">
        <f>'２６年４月'!E61+'２６年５月'!E61+'２６年６月'!E61+'２６年７月'!E61+'２６年８月'!E61+'２６年９月'!E61+'２６年10月'!E61+'２６年11月'!E61+'２６年12月'!E61+'２７年１月'!E61+'２７年２月'!E61+'２７年３月'!E61</f>
        <v>10029</v>
      </c>
      <c r="F61" s="69">
        <f>(E61/'25年（4-3）'!E61-1)*100</f>
        <v>-22.01399688958009</v>
      </c>
      <c r="G61" s="27">
        <f>'２６年４月'!G61+'２６年５月'!G61+'２６年６月'!G61+'２６年７月'!G61+'２６年８月'!G61+'２６年９月'!G61+'２６年10月'!G61+'２６年11月'!G61+'２６年12月'!G61+'２７年１月'!G61+'２７年２月'!G61+'２７年３月'!G61</f>
        <v>6924</v>
      </c>
      <c r="H61" s="69">
        <f>(G61/'25年（4-3）'!G61-1)*100</f>
        <v>-10.66959102051348</v>
      </c>
      <c r="I61" s="27">
        <f>'２６年４月'!I61+'２６年５月'!I61+'２６年６月'!I61+'２６年７月'!I61+'２６年８月'!I61+'２６年９月'!I61+'２６年10月'!I61+'２６年11月'!I61+'２６年12月'!I61+'２７年１月'!I61+'２７年２月'!I61+'２７年３月'!I61</f>
        <v>78</v>
      </c>
      <c r="J61" s="69">
        <f>(I61/'25年（4-3）'!I61-1)*100</f>
        <v>-70.34220532319392</v>
      </c>
      <c r="K61" s="27">
        <f>'２６年４月'!K61+'２６年５月'!K61+'２６年６月'!K61+'２６年７月'!K61+'２６年８月'!K61+'２６年９月'!K61+'２６年10月'!K61+'２６年11月'!K61+'２６年12月'!K61+'２７年１月'!K61+'２７年２月'!K61+'２７年３月'!K61</f>
        <v>2055</v>
      </c>
      <c r="L61" s="114">
        <f>(K61/'25年（4-3）'!K61-1)*100</f>
        <v>-24.057649667405766</v>
      </c>
      <c r="M61" s="26">
        <f>'２６年４月'!M61+'２６年５月'!M61+'２６年６月'!M61+'２６年７月'!M61+'２６年８月'!M61+'２６年９月'!M61+'２６年10月'!M61+'２６年11月'!M61+'２６年12月'!M61+'２７年１月'!M61+'２７年２月'!M61+'２７年３月'!M61</f>
        <v>795</v>
      </c>
      <c r="N61" s="69">
        <f>(M61/'25年（4-3）'!M61-1)*100</f>
        <v>-43.65698086463501</v>
      </c>
      <c r="O61" s="27">
        <f>'２６年４月'!O61+'２６年５月'!O61+'２６年６月'!O61+'２６年７月'!O61+'２６年８月'!O61+'２６年９月'!O61+'２６年10月'!O61+'２６年11月'!O61+'２６年12月'!O61+'２７年１月'!O61+'２７年２月'!O61+'２７年３月'!O61</f>
        <v>1232</v>
      </c>
      <c r="P61" s="70">
        <f>(O61/'25年（4-3）'!O61-1)*100</f>
        <v>-4.570100697134006</v>
      </c>
    </row>
    <row r="62" spans="1:16" ht="18" customHeight="1">
      <c r="A62" s="19"/>
      <c r="B62" s="30" t="s">
        <v>58</v>
      </c>
      <c r="C62" s="27">
        <f>'２６年４月'!C62+'２６年５月'!C62+'２６年６月'!C62+'２６年７月'!C62+'２６年８月'!C62+'２６年９月'!C62+'２６年10月'!C62+'２６年11月'!C62+'２６年12月'!C62+'２７年１月'!C62+'２７年２月'!C62+'２７年３月'!C62</f>
        <v>80676</v>
      </c>
      <c r="D62" s="131">
        <f>((C62/'25年（4-3）'!C62)-1)*100</f>
        <v>-12.972751396949366</v>
      </c>
      <c r="E62" s="27">
        <f>'２６年４月'!E62+'２６年５月'!E62+'２６年６月'!E62+'２６年７月'!E62+'２６年８月'!E62+'２６年９月'!E62+'２６年10月'!E62+'２６年11月'!E62+'２６年12月'!E62+'２７年１月'!E62+'２７年２月'!E62+'２７年３月'!E62</f>
        <v>28950</v>
      </c>
      <c r="F62" s="69">
        <f>(E62/'25年（4-3）'!E62-1)*100</f>
        <v>-17.236055919265848</v>
      </c>
      <c r="G62" s="27">
        <f>'２６年４月'!G62+'２６年５月'!G62+'２６年６月'!G62+'２６年７月'!G62+'２６年８月'!G62+'２６年９月'!G62+'２６年10月'!G62+'２６年11月'!G62+'２６年12月'!G62+'２７年１月'!G62+'２７年２月'!G62+'２７年３月'!G62</f>
        <v>37705</v>
      </c>
      <c r="H62" s="69">
        <f>(G62/'25年（4-3）'!G62-1)*100</f>
        <v>-7.148837667454688</v>
      </c>
      <c r="I62" s="27">
        <f>'２６年４月'!I62+'２６年５月'!I62+'２６年６月'!I62+'２６年７月'!I62+'２６年８月'!I62+'２６年９月'!I62+'２６年10月'!I62+'２６年11月'!I62+'２６年12月'!I62+'２７年１月'!I62+'２７年２月'!I62+'２７年３月'!I62</f>
        <v>406</v>
      </c>
      <c r="J62" s="69">
        <f>(I62/'25年（4-3）'!I62-1)*100</f>
        <v>-12.121212121212121</v>
      </c>
      <c r="K62" s="27">
        <f>'２６年４月'!K62+'２６年５月'!K62+'２６年６月'!K62+'２６年７月'!K62+'２６年８月'!K62+'２６年９月'!K62+'２６年10月'!K62+'２６年11月'!K62+'２６年12月'!K62+'２７年１月'!K62+'２７年２月'!K62+'２７年３月'!K62</f>
        <v>13615</v>
      </c>
      <c r="L62" s="114">
        <f>(K62/'25年（4-3）'!K62-1)*100</f>
        <v>-18.24295922656578</v>
      </c>
      <c r="M62" s="26">
        <f>'２６年４月'!M62+'２６年５月'!M62+'２６年６月'!M62+'２６年７月'!M62+'２６年８月'!M62+'２６年９月'!M62+'２６年10月'!M62+'２６年11月'!M62+'２６年12月'!M62+'２７年１月'!M62+'２７年２月'!M62+'２７年３月'!M62</f>
        <v>6934</v>
      </c>
      <c r="N62" s="69">
        <f>(M62/'25年（4-3）'!M62-1)*100</f>
        <v>-26.414093176270825</v>
      </c>
      <c r="O62" s="27">
        <f>'２６年４月'!O62+'２６年５月'!O62+'２６年６月'!O62+'２６年７月'!O62+'２６年８月'!O62+'２６年９月'!O62+'２６年10月'!O62+'２６年11月'!O62+'２６年12月'!O62+'２７年１月'!O62+'２７年２月'!O62+'２７年３月'!O62</f>
        <v>6623</v>
      </c>
      <c r="P62" s="70">
        <f>(O62/'25年（4-3）'!O62-1)*100</f>
        <v>-6.362222536406048</v>
      </c>
    </row>
    <row r="63" spans="1:16" ht="18" customHeight="1" thickBot="1">
      <c r="A63" s="19"/>
      <c r="B63" s="30" t="s">
        <v>49</v>
      </c>
      <c r="C63" s="27">
        <f>'２６年４月'!C63+'２６年５月'!C63+'２６年６月'!C63+'２６年７月'!C63+'２６年８月'!C63+'２６年９月'!C63+'２６年10月'!C63+'２６年11月'!C63+'２６年12月'!C63+'２７年１月'!C63+'２７年２月'!C63+'２７年３月'!C63</f>
        <v>15380</v>
      </c>
      <c r="D63" s="131">
        <f>((C63/'25年（4-3）'!C63)-1)*100</f>
        <v>-10.440808245501664</v>
      </c>
      <c r="E63" s="27">
        <f>'２６年４月'!E63+'２６年５月'!E63+'２６年６月'!E63+'２６年７月'!E63+'２６年８月'!E63+'２６年９月'!E63+'２６年10月'!E63+'２６年11月'!E63+'２６年12月'!E63+'２７年１月'!E63+'２７年２月'!E63+'２７年３月'!E63</f>
        <v>2884</v>
      </c>
      <c r="F63" s="69">
        <f>(E63/'25年（4-3）'!E63-1)*100</f>
        <v>-29.7270955165692</v>
      </c>
      <c r="G63" s="27">
        <f>'２６年４月'!G63+'２６年５月'!G63+'２６年６月'!G63+'２６年７月'!G63+'２６年８月'!G63+'２６年９月'!G63+'２６年10月'!G63+'２６年11月'!G63+'２６年12月'!G63+'２７年１月'!G63+'２７年２月'!G63+'２７年３月'!G63</f>
        <v>10631</v>
      </c>
      <c r="H63" s="69">
        <f>(G63/'25年（4-3）'!G63-1)*100</f>
        <v>-9.29180887372013</v>
      </c>
      <c r="I63" s="27">
        <f>'２６年４月'!I63+'２６年５月'!I63+'２６年６月'!I63+'２６年７月'!I63+'２６年８月'!I63+'２６年９月'!I63+'２６年10月'!I63+'２６年11月'!I63+'２６年12月'!I63+'２７年１月'!I63+'２７年２月'!I63+'２７年３月'!I63</f>
        <v>59</v>
      </c>
      <c r="J63" s="69">
        <f>(I63/'25年（4-3）'!I63-1)*100</f>
        <v>55.263157894736835</v>
      </c>
      <c r="K63" s="27">
        <f>'２６年４月'!K63+'２６年５月'!K63+'２６年６月'!K63+'２６年７月'!K63+'２６年８月'!K63+'２６年９月'!K63+'２６年10月'!K63+'２６年11月'!K63+'２６年12月'!K63+'２７年１月'!K63+'２７年２月'!K63+'２７年３月'!K63</f>
        <v>1806</v>
      </c>
      <c r="L63" s="114">
        <f>(K63/'25年（4-3）'!K63-1)*100</f>
        <v>37.75743707093822</v>
      </c>
      <c r="M63" s="26">
        <f>'２６年４月'!M63+'２６年５月'!M63+'２６年６月'!M63+'２６年７月'!M63+'２６年８月'!M63+'２６年９月'!M63+'２６年10月'!M63+'２６年11月'!M63+'２６年12月'!M63+'２７年１月'!M63+'２７年２月'!M63+'２７年３月'!M63</f>
        <v>1559</v>
      </c>
      <c r="N63" s="69">
        <f>(M63/'25年（4-3）'!M63-1)*100</f>
        <v>52.693437806072474</v>
      </c>
      <c r="O63" s="27">
        <f>'２６年４月'!O63+'２６年５月'!O63+'２６年６月'!O63+'２６年７月'!O63+'２６年８月'!O63+'２６年９月'!O63+'２６年10月'!O63+'２６年11月'!O63+'２６年12月'!O63+'２７年１月'!O63+'２７年２月'!O63+'２７年３月'!O63</f>
        <v>242</v>
      </c>
      <c r="P63" s="70">
        <f>(O63/'25年（4-3）'!O63-1)*100</f>
        <v>-7.279693486590033</v>
      </c>
    </row>
    <row r="64" spans="1:16" ht="18" customHeight="1">
      <c r="A64" s="19"/>
      <c r="B64" s="129" t="s">
        <v>59</v>
      </c>
      <c r="C64" s="123">
        <f>'２６年４月'!C64+'２６年５月'!C64+'２６年６月'!C64+'２６年７月'!C64+'２６年８月'!C64+'２６年９月'!C64+'２６年10月'!C64+'２６年11月'!C64+'２６年12月'!C64+'２７年１月'!C64+'２７年２月'!C64+'２７年３月'!C64</f>
        <v>312203</v>
      </c>
      <c r="D64" s="133">
        <f>((C64/'25年（4-3）'!C64)-1)*100</f>
        <v>-7.54991871459495</v>
      </c>
      <c r="E64" s="123">
        <f>'２６年４月'!E64+'２６年５月'!E64+'２６年６月'!E64+'２６年７月'!E64+'２６年８月'!E64+'２６年９月'!E64+'２６年10月'!E64+'２６年11月'!E64+'２６年12月'!E64+'２７年１月'!E64+'２７年２月'!E64+'２７年３月'!E64</f>
        <v>60126</v>
      </c>
      <c r="F64" s="109">
        <f>(E64/'25年（4-3）'!E64-1)*100</f>
        <v>-20.33970163491349</v>
      </c>
      <c r="G64" s="123">
        <f>'２６年４月'!G64+'２６年５月'!G64+'２６年６月'!G64+'２６年７月'!G64+'２６年８月'!G64+'２６年９月'!G64+'２６年10月'!G64+'２６年11月'!G64+'２６年12月'!G64+'２７年１月'!G64+'２７年２月'!G64+'２７年３月'!G64</f>
        <v>124622</v>
      </c>
      <c r="H64" s="109">
        <f>(G64/'25年（4-3）'!G64-1)*100</f>
        <v>-3.44469581925807</v>
      </c>
      <c r="I64" s="123">
        <f>'２６年４月'!I64+'２６年５月'!I64+'２６年６月'!I64+'２６年７月'!I64+'２６年８月'!I64+'２６年９月'!I64+'２６年10月'!I64+'２６年11月'!I64+'２６年12月'!I64+'２７年１月'!I64+'２７年２月'!I64+'２７年３月'!I64</f>
        <v>3012</v>
      </c>
      <c r="J64" s="109">
        <f>(I64/'25年（4-3）'!I64-1)*100</f>
        <v>45.50724637681158</v>
      </c>
      <c r="K64" s="123">
        <f>'２６年４月'!K64+'２６年５月'!K64+'２６年６月'!K64+'２６年７月'!K64+'２６年８月'!K64+'２６年９月'!K64+'２６年10月'!K64+'２６年11月'!K64+'２６年12月'!K64+'２７年１月'!K64+'２７年２月'!K64+'２７年３月'!K64</f>
        <v>124443</v>
      </c>
      <c r="L64" s="116">
        <f>(K64/'25年（4-3）'!K64-1)*100</f>
        <v>-5.065492855671594</v>
      </c>
      <c r="M64" s="119">
        <f>'２６年４月'!M64+'２６年５月'!M64+'２６年６月'!M64+'２６年７月'!M64+'２６年８月'!M64+'２６年９月'!M64+'２６年10月'!M64+'２６年11月'!M64+'２６年12月'!M64+'２７年１月'!M64+'２７年２月'!M64+'２７年３月'!M64</f>
        <v>64924</v>
      </c>
      <c r="N64" s="109">
        <f>(M64/'25年（4-3）'!M64-1)*100</f>
        <v>-3.115859845997737</v>
      </c>
      <c r="O64" s="123">
        <f>'２６年４月'!O64+'２６年５月'!O64+'２６年６月'!O64+'２６年７月'!O64+'２６年８月'!O64+'２６年９月'!O64+'２６年10月'!O64+'２６年11月'!O64+'２６年12月'!O64+'２７年１月'!O64+'２７年２月'!O64+'２７年３月'!O64</f>
        <v>58206</v>
      </c>
      <c r="P64" s="111">
        <f>(O64/'25年（4-3）'!O64-1)*100</f>
        <v>-7.672540964103868</v>
      </c>
    </row>
    <row r="65" spans="1:16" ht="18" customHeight="1">
      <c r="A65" s="19"/>
      <c r="B65" s="30" t="s">
        <v>60</v>
      </c>
      <c r="C65" s="27">
        <f>'２６年４月'!C65+'２６年５月'!C65+'２６年６月'!C65+'２６年７月'!C65+'２６年８月'!C65+'２６年９月'!C65+'２６年10月'!C65+'２６年11月'!C65+'２６年12月'!C65+'２７年１月'!C65+'２７年２月'!C65+'２７年３月'!C65</f>
        <v>98348</v>
      </c>
      <c r="D65" s="131">
        <f>((C65/'25年（4-3）'!C65)-1)*100</f>
        <v>-14.869380052975089</v>
      </c>
      <c r="E65" s="27">
        <f>'２６年４月'!E65+'２６年５月'!E65+'２６年６月'!E65+'２６年７月'!E65+'２６年８月'!E65+'２６年９月'!E65+'２６年10月'!E65+'２６年11月'!E65+'２６年12月'!E65+'２７年１月'!E65+'２７年２月'!E65+'２７年３月'!E65</f>
        <v>42674</v>
      </c>
      <c r="F65" s="69">
        <f>(E65/'25年（4-3）'!E65-1)*100</f>
        <v>-22.116367352898237</v>
      </c>
      <c r="G65" s="27">
        <f>'２６年４月'!G65+'２６年５月'!G65+'２６年６月'!G65+'２６年７月'!G65+'２６年８月'!G65+'２６年９月'!G65+'２６年10月'!G65+'２６年11月'!G65+'２６年12月'!G65+'２７年１月'!G65+'２７年２月'!G65+'２７年３月'!G65</f>
        <v>32857</v>
      </c>
      <c r="H65" s="69">
        <f>(G65/'25年（4-3）'!G65-1)*100</f>
        <v>-9.32748295940613</v>
      </c>
      <c r="I65" s="27">
        <f>'２６年４月'!I65+'２６年５月'!I65+'２６年６月'!I65+'２６年７月'!I65+'２６年８月'!I65+'２６年９月'!I65+'２６年10月'!I65+'２６年11月'!I65+'２６年12月'!I65+'２７年１月'!I65+'２７年２月'!I65+'２７年３月'!I65</f>
        <v>920</v>
      </c>
      <c r="J65" s="69">
        <f>(I65/'25年（4-3）'!I65-1)*100</f>
        <v>90.08264462809919</v>
      </c>
      <c r="K65" s="27">
        <f>'２６年４月'!K65+'２６年５月'!K65+'２６年６月'!K65+'２６年７月'!K65+'２６年８月'!K65+'２６年９月'!K65+'２６年10月'!K65+'２６年11月'!K65+'２６年12月'!K65+'２７年１月'!K65+'２７年２月'!K65+'２７年３月'!K65</f>
        <v>21897</v>
      </c>
      <c r="L65" s="114">
        <f>(K65/'25年（4-3）'!K65-1)*100</f>
        <v>-8.81189355765627</v>
      </c>
      <c r="M65" s="26">
        <f>'２６年４月'!M65+'２６年５月'!M65+'２６年６月'!M65+'２６年７月'!M65+'２６年８月'!M65+'２６年９月'!M65+'２６年10月'!M65+'２６年11月'!M65+'２６年12月'!M65+'２７年１月'!M65+'２７年２月'!M65+'２７年３月'!M65</f>
        <v>6683</v>
      </c>
      <c r="N65" s="69">
        <f>(M65/'25年（4-3）'!M65-1)*100</f>
        <v>-9.884034519956852</v>
      </c>
      <c r="O65" s="27">
        <f>'２６年４月'!O65+'２６年５月'!O65+'２６年６月'!O65+'２６年７月'!O65+'２６年８月'!O65+'２６年９月'!O65+'２６年10月'!O65+'２６年11月'!O65+'２６年12月'!O65+'２７年１月'!O65+'２７年２月'!O65+'２７年３月'!O65</f>
        <v>15209</v>
      </c>
      <c r="P65" s="70">
        <f>(O65/'25年（4-3）'!O65-1)*100</f>
        <v>-8.197018168648517</v>
      </c>
    </row>
    <row r="66" spans="1:16" ht="18" customHeight="1">
      <c r="A66" s="19"/>
      <c r="B66" s="30" t="s">
        <v>61</v>
      </c>
      <c r="C66" s="27">
        <f>'２６年４月'!C66+'２６年５月'!C66+'２６年６月'!C66+'２６年７月'!C66+'２６年８月'!C66+'２６年９月'!C66+'２６年10月'!C66+'２６年11月'!C66+'２６年12月'!C66+'２７年１月'!C66+'２７年２月'!C66+'２７年３月'!C66</f>
        <v>131288</v>
      </c>
      <c r="D66" s="131">
        <f>((C66/'25年（4-3）'!C66)-1)*100</f>
        <v>-11.66076787468544</v>
      </c>
      <c r="E66" s="27">
        <f>'２６年４月'!E66+'２６年５月'!E66+'２６年６月'!E66+'２６年７月'!E66+'２６年８月'!E66+'２６年９月'!E66+'２６年10月'!E66+'２６年11月'!E66+'２６年12月'!E66+'２７年１月'!E66+'２７年２月'!E66+'２７年３月'!E66</f>
        <v>33029</v>
      </c>
      <c r="F66" s="69">
        <f>(E66/'25年（4-3）'!E66-1)*100</f>
        <v>-21.79523606572903</v>
      </c>
      <c r="G66" s="27">
        <f>'２６年４月'!G66+'２６年５月'!G66+'２６年６月'!G66+'２６年７月'!G66+'２６年８月'!G66+'２６年９月'!G66+'２６年10月'!G66+'２６年11月'!G66+'２６年12月'!G66+'２７年１月'!G66+'２７年２月'!G66+'２７年３月'!G66</f>
        <v>52088</v>
      </c>
      <c r="H66" s="69">
        <f>(G66/'25年（4-3）'!G66-1)*100</f>
        <v>-1.0899699973415333</v>
      </c>
      <c r="I66" s="27">
        <f>'２６年４月'!I66+'２６年５月'!I66+'２６年６月'!I66+'２６年７月'!I66+'２６年８月'!I66+'２６年９月'!I66+'２６年10月'!I66+'２６年11月'!I66+'２６年12月'!I66+'２７年１月'!I66+'２７年２月'!I66+'２７年３月'!I66</f>
        <v>1412</v>
      </c>
      <c r="J66" s="69">
        <f>(I66/'25年（4-3）'!I66-1)*100</f>
        <v>117.90123456790123</v>
      </c>
      <c r="K66" s="27">
        <f>'２６年４月'!K66+'２６年５月'!K66+'２６年６月'!K66+'２６年７月'!K66+'２６年８月'!K66+'２６年９月'!K66+'２６年10月'!K66+'２６年11月'!K66+'２６年12月'!K66+'２７年１月'!K66+'２７年２月'!K66+'２７年３月'!K66</f>
        <v>44759</v>
      </c>
      <c r="L66" s="114">
        <f>(K66/'25年（4-3）'!K66-1)*100</f>
        <v>-15.666804838527337</v>
      </c>
      <c r="M66" s="26">
        <f>'２６年４月'!M66+'２６年５月'!M66+'２６年６月'!M66+'２６年７月'!M66+'２６年８月'!M66+'２６年９月'!M66+'２６年10月'!M66+'２６年11月'!M66+'２６年12月'!M66+'２７年１月'!M66+'２７年２月'!M66+'２７年３月'!M66</f>
        <v>22664</v>
      </c>
      <c r="N66" s="69">
        <f>(M66/'25年（4-3）'!M66-1)*100</f>
        <v>-15.78165062613801</v>
      </c>
      <c r="O66" s="27">
        <f>'２６年４月'!O66+'２６年５月'!O66+'２６年６月'!O66+'２６年７月'!O66+'２６年８月'!O66+'２６年９月'!O66+'２６年10月'!O66+'２６年11月'!O66+'２６年12月'!O66+'２７年１月'!O66+'２７年２月'!O66+'２７年３月'!O66</f>
        <v>21973</v>
      </c>
      <c r="P66" s="70">
        <f>(O66/'25年（4-3）'!O66-1)*100</f>
        <v>-15.741237824986577</v>
      </c>
    </row>
    <row r="67" spans="1:16" ht="18" customHeight="1" thickBot="1">
      <c r="A67" s="19"/>
      <c r="B67" s="31" t="s">
        <v>62</v>
      </c>
      <c r="C67" s="29">
        <f>'２６年４月'!C67+'２６年５月'!C67+'２６年６月'!C67+'２６年７月'!C67+'２６年８月'!C67+'２６年９月'!C67+'２６年10月'!C67+'２６年11月'!C67+'２６年12月'!C67+'２７年１月'!C67+'２７年２月'!C67+'２７年３月'!C67</f>
        <v>336296</v>
      </c>
      <c r="D67" s="134">
        <f>((C67/'25年（4-3）'!C67)-1)*100</f>
        <v>-12.743538715812475</v>
      </c>
      <c r="E67" s="29">
        <f>'２６年４月'!E67+'２６年５月'!E67+'２６年６月'!E67+'２６年７月'!E67+'２６年８月'!E67+'２６年９月'!E67+'２６年10月'!E67+'２６年11月'!E67+'２６年12月'!E67+'２７年１月'!E67+'２７年２月'!E67+'２７年３月'!E67</f>
        <v>141853</v>
      </c>
      <c r="F67" s="71">
        <f>(E67/'25年（4-3）'!E67-1)*100</f>
        <v>-21.340046690363046</v>
      </c>
      <c r="G67" s="29">
        <f>'２６年４月'!G67+'２６年５月'!G67+'２６年６月'!G67+'２６年７月'!G67+'２６年８月'!G67+'２６年９月'!G67+'２６年10月'!G67+'２６年11月'!G67+'２６年12月'!G67+'２７年１月'!G67+'２７年２月'!G67+'２７年３月'!G67</f>
        <v>144203</v>
      </c>
      <c r="H67" s="71">
        <f>(G67/'25年（4-3）'!G67-1)*100</f>
        <v>-5.145830318498157</v>
      </c>
      <c r="I67" s="29">
        <f>'２６年４月'!I67+'２６年５月'!I67+'２６年６月'!I67+'２６年７月'!I67+'２６年８月'!I67+'２６年９月'!I67+'２６年10月'!I67+'２６年11月'!I67+'２６年12月'!I67+'２７年１月'!I67+'２７年２月'!I67+'２７年３月'!I67</f>
        <v>2412</v>
      </c>
      <c r="J67" s="71">
        <f>(I67/'25年（4-3）'!I67-1)*100</f>
        <v>16.521739130434774</v>
      </c>
      <c r="K67" s="29">
        <f>'２６年４月'!K67+'２６年５月'!K67+'２６年６月'!K67+'２６年７月'!K67+'２６年８月'!K67+'２６年９月'!K67+'２６年10月'!K67+'２６年11月'!K67+'２６年12月'!K67+'２７年１月'!K67+'２７年２月'!K67+'２７年３月'!K67</f>
        <v>47828</v>
      </c>
      <c r="L67" s="117">
        <f>(K67/'25年（4-3）'!K67-1)*100</f>
        <v>-6.179136097924598</v>
      </c>
      <c r="M67" s="28">
        <f>'２６年４月'!M67+'２６年５月'!M67+'２６年６月'!M67+'２６年７月'!M67+'２６年８月'!M67+'２６年９月'!M67+'２６年10月'!M67+'２６年11月'!M67+'２６年12月'!M67+'２７年１月'!M67+'２７年２月'!M67+'２７年３月'!M67</f>
        <v>19062</v>
      </c>
      <c r="N67" s="71">
        <f>(M67/'25年（4-3）'!M67-1)*100</f>
        <v>-15.200854130521824</v>
      </c>
      <c r="O67" s="29">
        <f>'２６年４月'!O67+'２６年５月'!O67+'２６年６月'!O67+'２６年７月'!O67+'２６年８月'!O67+'２６年９月'!O67+'２６年10月'!O67+'２６年11月'!O67+'２６年12月'!O67+'２７年１月'!O67+'２７年２月'!O67+'２７年３月'!O67</f>
        <v>28576</v>
      </c>
      <c r="P67" s="72">
        <f>(O67/'25年（4-3）'!O67-1)*100</f>
        <v>1.268693741583382</v>
      </c>
    </row>
  </sheetData>
  <sheetProtection/>
  <mergeCells count="8">
    <mergeCell ref="A1:P1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4724409448818898" right="0.2755905511811024" top="0.5118110236220472" bottom="0" header="0.35433070866141736" footer="0.5118110236220472"/>
  <pageSetup fitToHeight="1" fitToWidth="1" horizontalDpi="400" verticalDpi="4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189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2953</v>
      </c>
      <c r="D6" s="40">
        <v>-4.741935483870961</v>
      </c>
      <c r="E6" s="39">
        <v>1042</v>
      </c>
      <c r="F6" s="40">
        <v>-25.518227305218005</v>
      </c>
      <c r="G6" s="39">
        <v>1573</v>
      </c>
      <c r="H6" s="40">
        <v>12.759856630824373</v>
      </c>
      <c r="I6" s="39">
        <v>20</v>
      </c>
      <c r="J6" s="40">
        <v>-25.925925925925924</v>
      </c>
      <c r="K6" s="39">
        <v>318</v>
      </c>
      <c r="L6" s="40">
        <v>13.97849462365592</v>
      </c>
      <c r="M6" s="39">
        <v>123</v>
      </c>
      <c r="N6" s="40">
        <v>-10.869565217391312</v>
      </c>
      <c r="O6" s="39">
        <v>187</v>
      </c>
      <c r="P6" s="38">
        <v>32.624113475177296</v>
      </c>
    </row>
    <row r="7" spans="1:20" ht="14.25" customHeight="1">
      <c r="A7" s="1"/>
      <c r="B7" s="12" t="s">
        <v>4</v>
      </c>
      <c r="C7" s="48">
        <v>557</v>
      </c>
      <c r="D7" s="40">
        <v>-10.450160771704176</v>
      </c>
      <c r="E7" s="39">
        <v>306</v>
      </c>
      <c r="F7" s="40">
        <v>-22.92191435768261</v>
      </c>
      <c r="G7" s="39">
        <v>213</v>
      </c>
      <c r="H7" s="40">
        <v>18.33333333333333</v>
      </c>
      <c r="I7" s="39">
        <v>0</v>
      </c>
      <c r="J7" s="40">
        <v>-100</v>
      </c>
      <c r="K7" s="39">
        <v>38</v>
      </c>
      <c r="L7" s="40">
        <v>-2.564102564102569</v>
      </c>
      <c r="M7" s="39">
        <v>0</v>
      </c>
      <c r="N7" s="40">
        <v>0</v>
      </c>
      <c r="O7" s="39">
        <v>38</v>
      </c>
      <c r="P7" s="38">
        <v>40.74074074074073</v>
      </c>
      <c r="T7" s="49"/>
    </row>
    <row r="8" spans="1:20" ht="14.25" customHeight="1">
      <c r="A8" s="1"/>
      <c r="B8" s="12" t="s">
        <v>5</v>
      </c>
      <c r="C8" s="48">
        <v>647</v>
      </c>
      <c r="D8" s="40">
        <v>-23.971797884841365</v>
      </c>
      <c r="E8" s="39">
        <v>401</v>
      </c>
      <c r="F8" s="40">
        <v>-11.674008810572687</v>
      </c>
      <c r="G8" s="39">
        <v>223</v>
      </c>
      <c r="H8" s="40">
        <v>-39.402173913043484</v>
      </c>
      <c r="I8" s="39">
        <v>1</v>
      </c>
      <c r="J8" s="40" t="s">
        <v>82</v>
      </c>
      <c r="K8" s="39">
        <v>22</v>
      </c>
      <c r="L8" s="40">
        <v>-24.13793103448276</v>
      </c>
      <c r="M8" s="39">
        <v>0</v>
      </c>
      <c r="N8" s="40">
        <v>0</v>
      </c>
      <c r="O8" s="39">
        <v>22</v>
      </c>
      <c r="P8" s="38">
        <v>-24.13793103448276</v>
      </c>
      <c r="T8" s="49"/>
    </row>
    <row r="9" spans="1:16" ht="14.25" customHeight="1">
      <c r="A9" s="1"/>
      <c r="B9" s="12" t="s">
        <v>6</v>
      </c>
      <c r="C9" s="48">
        <v>2145</v>
      </c>
      <c r="D9" s="40">
        <v>21.254946297343125</v>
      </c>
      <c r="E9" s="39">
        <v>767</v>
      </c>
      <c r="F9" s="40">
        <v>-10.710128055878926</v>
      </c>
      <c r="G9" s="39">
        <v>1106</v>
      </c>
      <c r="H9" s="40">
        <v>60.75581395348837</v>
      </c>
      <c r="I9" s="39">
        <v>2</v>
      </c>
      <c r="J9" s="40">
        <v>-81.81818181818181</v>
      </c>
      <c r="K9" s="39">
        <v>270</v>
      </c>
      <c r="L9" s="40">
        <v>27.962085308056857</v>
      </c>
      <c r="M9" s="39">
        <v>0</v>
      </c>
      <c r="N9" s="40">
        <v>-100</v>
      </c>
      <c r="O9" s="39">
        <v>269</v>
      </c>
      <c r="P9" s="38">
        <v>32.51231527093597</v>
      </c>
    </row>
    <row r="10" spans="1:20" ht="14.25" customHeight="1">
      <c r="A10" s="1"/>
      <c r="B10" s="12" t="s">
        <v>7</v>
      </c>
      <c r="C10" s="48">
        <v>451</v>
      </c>
      <c r="D10" s="40">
        <v>-6.625258799171846</v>
      </c>
      <c r="E10" s="39">
        <v>276</v>
      </c>
      <c r="F10" s="40">
        <v>-29.230769230769226</v>
      </c>
      <c r="G10" s="39">
        <v>144</v>
      </c>
      <c r="H10" s="40">
        <v>148.27586206896552</v>
      </c>
      <c r="I10" s="39">
        <v>2</v>
      </c>
      <c r="J10" s="40">
        <v>100</v>
      </c>
      <c r="K10" s="39">
        <v>29</v>
      </c>
      <c r="L10" s="40">
        <v>-14.705882352941174</v>
      </c>
      <c r="M10" s="39">
        <v>0</v>
      </c>
      <c r="N10" s="40">
        <v>0</v>
      </c>
      <c r="O10" s="39">
        <v>29</v>
      </c>
      <c r="P10" s="38">
        <v>-14.705882352941174</v>
      </c>
      <c r="T10" s="49"/>
    </row>
    <row r="11" spans="1:20" ht="14.25" customHeight="1">
      <c r="A11" s="1"/>
      <c r="B11" s="12" t="s">
        <v>8</v>
      </c>
      <c r="C11" s="48">
        <v>364</v>
      </c>
      <c r="D11" s="40">
        <v>-39.933993399339926</v>
      </c>
      <c r="E11" s="39">
        <v>204</v>
      </c>
      <c r="F11" s="40">
        <v>-50</v>
      </c>
      <c r="G11" s="39">
        <v>124</v>
      </c>
      <c r="H11" s="40">
        <v>-15.06849315068493</v>
      </c>
      <c r="I11" s="39">
        <v>1</v>
      </c>
      <c r="J11" s="40">
        <v>-66.66666666666667</v>
      </c>
      <c r="K11" s="39">
        <v>35</v>
      </c>
      <c r="L11" s="40">
        <v>-28.57142857142857</v>
      </c>
      <c r="M11" s="39">
        <v>0</v>
      </c>
      <c r="N11" s="40">
        <v>0</v>
      </c>
      <c r="O11" s="39">
        <v>35</v>
      </c>
      <c r="P11" s="38">
        <v>-28.57142857142857</v>
      </c>
      <c r="T11" s="49"/>
    </row>
    <row r="12" spans="1:20" ht="14.25" customHeight="1">
      <c r="A12" s="1"/>
      <c r="B12" s="12" t="s">
        <v>9</v>
      </c>
      <c r="C12" s="48">
        <v>1647</v>
      </c>
      <c r="D12" s="40">
        <v>-19.026548672566364</v>
      </c>
      <c r="E12" s="39">
        <v>573</v>
      </c>
      <c r="F12" s="40">
        <v>-29.084158415841586</v>
      </c>
      <c r="G12" s="39">
        <v>898</v>
      </c>
      <c r="H12" s="40">
        <v>-23.962743437764615</v>
      </c>
      <c r="I12" s="39">
        <v>4</v>
      </c>
      <c r="J12" s="40">
        <v>33.333333333333314</v>
      </c>
      <c r="K12" s="39">
        <v>172</v>
      </c>
      <c r="L12" s="40">
        <v>309.5238095238095</v>
      </c>
      <c r="M12" s="39">
        <v>122</v>
      </c>
      <c r="N12" s="40" t="s">
        <v>82</v>
      </c>
      <c r="O12" s="39">
        <v>50</v>
      </c>
      <c r="P12" s="38">
        <v>19.04761904761905</v>
      </c>
      <c r="T12" s="49"/>
    </row>
    <row r="13" spans="1:20" ht="14.25" customHeight="1">
      <c r="A13" s="1"/>
      <c r="B13" s="12" t="s">
        <v>10</v>
      </c>
      <c r="C13" s="48">
        <v>1978</v>
      </c>
      <c r="D13" s="40">
        <v>-9.432234432234438</v>
      </c>
      <c r="E13" s="39">
        <v>761</v>
      </c>
      <c r="F13" s="40">
        <v>-22.108495394063453</v>
      </c>
      <c r="G13" s="39">
        <v>857</v>
      </c>
      <c r="H13" s="40">
        <v>18.370165745856355</v>
      </c>
      <c r="I13" s="39">
        <v>1</v>
      </c>
      <c r="J13" s="40">
        <v>-87.5</v>
      </c>
      <c r="K13" s="39">
        <v>359</v>
      </c>
      <c r="L13" s="40">
        <v>-24.421052631578945</v>
      </c>
      <c r="M13" s="39">
        <v>149</v>
      </c>
      <c r="N13" s="40">
        <v>-53.726708074534166</v>
      </c>
      <c r="O13" s="39">
        <v>210</v>
      </c>
      <c r="P13" s="38">
        <v>37.25490196078431</v>
      </c>
      <c r="T13" s="49"/>
    </row>
    <row r="14" spans="1:20" ht="14.25" customHeight="1">
      <c r="A14" s="1"/>
      <c r="B14" s="12" t="s">
        <v>11</v>
      </c>
      <c r="C14" s="48">
        <v>1521</v>
      </c>
      <c r="D14" s="40">
        <v>4.896551724137922</v>
      </c>
      <c r="E14" s="39">
        <v>522</v>
      </c>
      <c r="F14" s="40">
        <v>-27.196652719665266</v>
      </c>
      <c r="G14" s="39">
        <v>573</v>
      </c>
      <c r="H14" s="40">
        <v>29.638009049773757</v>
      </c>
      <c r="I14" s="39">
        <v>43</v>
      </c>
      <c r="J14" s="40" t="s">
        <v>82</v>
      </c>
      <c r="K14" s="39">
        <v>383</v>
      </c>
      <c r="L14" s="40">
        <v>31.61512027491409</v>
      </c>
      <c r="M14" s="39">
        <v>192</v>
      </c>
      <c r="N14" s="40">
        <v>200</v>
      </c>
      <c r="O14" s="39">
        <v>191</v>
      </c>
      <c r="P14" s="38">
        <v>-15.859030837004411</v>
      </c>
      <c r="T14" s="49"/>
    </row>
    <row r="15" spans="1:20" ht="14.25" customHeight="1">
      <c r="A15" s="1"/>
      <c r="B15" s="12" t="s">
        <v>12</v>
      </c>
      <c r="C15" s="48">
        <v>1029</v>
      </c>
      <c r="D15" s="40">
        <v>-7.547169811320757</v>
      </c>
      <c r="E15" s="39">
        <v>505</v>
      </c>
      <c r="F15" s="40">
        <v>-26.917510853835026</v>
      </c>
      <c r="G15" s="39">
        <v>331</v>
      </c>
      <c r="H15" s="40">
        <v>30.314960629921245</v>
      </c>
      <c r="I15" s="39">
        <v>0</v>
      </c>
      <c r="J15" s="40">
        <v>0</v>
      </c>
      <c r="K15" s="39">
        <v>193</v>
      </c>
      <c r="L15" s="40">
        <v>14.88095238095238</v>
      </c>
      <c r="M15" s="39">
        <v>0</v>
      </c>
      <c r="N15" s="40">
        <v>0</v>
      </c>
      <c r="O15" s="39">
        <v>193</v>
      </c>
      <c r="P15" s="38">
        <v>14.88095238095238</v>
      </c>
      <c r="T15" s="49"/>
    </row>
    <row r="16" spans="1:16" ht="14.25" customHeight="1">
      <c r="A16" s="1"/>
      <c r="B16" s="12" t="s">
        <v>13</v>
      </c>
      <c r="C16" s="48">
        <v>4745</v>
      </c>
      <c r="D16" s="40">
        <v>-16.841920785138456</v>
      </c>
      <c r="E16" s="39">
        <v>1352</v>
      </c>
      <c r="F16" s="40">
        <v>-22.875071306332003</v>
      </c>
      <c r="G16" s="39">
        <v>1591</v>
      </c>
      <c r="H16" s="40">
        <v>-22.766990291262132</v>
      </c>
      <c r="I16" s="39">
        <v>114</v>
      </c>
      <c r="J16" s="40">
        <v>3700</v>
      </c>
      <c r="K16" s="39">
        <v>1688</v>
      </c>
      <c r="L16" s="40">
        <v>-10.687830687830697</v>
      </c>
      <c r="M16" s="39">
        <v>583</v>
      </c>
      <c r="N16" s="40">
        <v>-7.017543859649123</v>
      </c>
      <c r="O16" s="39">
        <v>1097</v>
      </c>
      <c r="P16" s="38">
        <v>-13.005551149881043</v>
      </c>
    </row>
    <row r="17" spans="1:16" ht="14.25" customHeight="1">
      <c r="A17" s="1"/>
      <c r="B17" s="12" t="s">
        <v>14</v>
      </c>
      <c r="C17" s="48">
        <v>3984</v>
      </c>
      <c r="D17" s="40">
        <v>-10.812625923438546</v>
      </c>
      <c r="E17" s="39">
        <v>1053</v>
      </c>
      <c r="F17" s="40">
        <v>-22.057735011102892</v>
      </c>
      <c r="G17" s="39">
        <v>1175</v>
      </c>
      <c r="H17" s="40">
        <v>-31.92352259559675</v>
      </c>
      <c r="I17" s="39">
        <v>2</v>
      </c>
      <c r="J17" s="40">
        <v>-90</v>
      </c>
      <c r="K17" s="39">
        <v>1754</v>
      </c>
      <c r="L17" s="40">
        <v>28.029197080291965</v>
      </c>
      <c r="M17" s="39">
        <v>742</v>
      </c>
      <c r="N17" s="40">
        <v>41.06463878326997</v>
      </c>
      <c r="O17" s="39">
        <v>1002</v>
      </c>
      <c r="P17" s="38">
        <v>21.1608222490931</v>
      </c>
    </row>
    <row r="18" spans="1:16" ht="14.25" customHeight="1">
      <c r="A18" s="1"/>
      <c r="B18" s="12" t="s">
        <v>15</v>
      </c>
      <c r="C18" s="48">
        <v>11448</v>
      </c>
      <c r="D18" s="40">
        <v>-1.4632466861766176</v>
      </c>
      <c r="E18" s="39">
        <v>1601</v>
      </c>
      <c r="F18" s="40">
        <v>-18.44116148751911</v>
      </c>
      <c r="G18" s="39">
        <v>4957</v>
      </c>
      <c r="H18" s="40">
        <v>3.2063293774724</v>
      </c>
      <c r="I18" s="39">
        <v>407</v>
      </c>
      <c r="J18" s="40">
        <v>40.34482758620689</v>
      </c>
      <c r="K18" s="39">
        <v>4483</v>
      </c>
      <c r="L18" s="40">
        <v>-1.7316966242875935</v>
      </c>
      <c r="M18" s="39">
        <v>2544</v>
      </c>
      <c r="N18" s="40">
        <v>-7.892831281679946</v>
      </c>
      <c r="O18" s="39">
        <v>1910</v>
      </c>
      <c r="P18" s="38">
        <v>7.7878103837471855</v>
      </c>
    </row>
    <row r="19" spans="1:16" ht="14.25" customHeight="1">
      <c r="A19" s="1"/>
      <c r="B19" s="12" t="s">
        <v>16</v>
      </c>
      <c r="C19" s="48">
        <v>5210</v>
      </c>
      <c r="D19" s="40">
        <v>-16.426050689765802</v>
      </c>
      <c r="E19" s="39">
        <v>1075</v>
      </c>
      <c r="F19" s="40">
        <v>-34.451219512195124</v>
      </c>
      <c r="G19" s="39">
        <v>2034</v>
      </c>
      <c r="H19" s="40">
        <v>-21.94934765924789</v>
      </c>
      <c r="I19" s="39">
        <v>1</v>
      </c>
      <c r="J19" s="40" t="s">
        <v>82</v>
      </c>
      <c r="K19" s="39">
        <v>2100</v>
      </c>
      <c r="L19" s="40">
        <v>5.633802816901408</v>
      </c>
      <c r="M19" s="39">
        <v>828</v>
      </c>
      <c r="N19" s="40">
        <v>37.54152823920265</v>
      </c>
      <c r="O19" s="39">
        <v>1185</v>
      </c>
      <c r="P19" s="38">
        <v>-13.250366032210835</v>
      </c>
    </row>
    <row r="20" spans="1:20" ht="14.25" customHeight="1">
      <c r="A20" s="1"/>
      <c r="B20" s="12" t="s">
        <v>17</v>
      </c>
      <c r="C20" s="48">
        <v>1242</v>
      </c>
      <c r="D20" s="40">
        <v>17.61363636363636</v>
      </c>
      <c r="E20" s="39">
        <v>679</v>
      </c>
      <c r="F20" s="40">
        <v>1.0416666666666714</v>
      </c>
      <c r="G20" s="39">
        <v>392</v>
      </c>
      <c r="H20" s="40">
        <v>18.787878787878796</v>
      </c>
      <c r="I20" s="39">
        <v>6</v>
      </c>
      <c r="J20" s="40">
        <v>200</v>
      </c>
      <c r="K20" s="39">
        <v>165</v>
      </c>
      <c r="L20" s="40">
        <v>217.30769230769226</v>
      </c>
      <c r="M20" s="39">
        <v>123</v>
      </c>
      <c r="N20" s="40" t="s">
        <v>82</v>
      </c>
      <c r="O20" s="39">
        <v>42</v>
      </c>
      <c r="P20" s="38">
        <v>-19.230769230769226</v>
      </c>
      <c r="T20" s="49"/>
    </row>
    <row r="21" spans="1:20" ht="14.25" customHeight="1">
      <c r="A21" s="1"/>
      <c r="B21" s="12" t="s">
        <v>18</v>
      </c>
      <c r="C21" s="48">
        <v>637</v>
      </c>
      <c r="D21" s="40">
        <v>45.4337899543379</v>
      </c>
      <c r="E21" s="39">
        <v>348</v>
      </c>
      <c r="F21" s="40">
        <v>17.171717171717177</v>
      </c>
      <c r="G21" s="39">
        <v>141</v>
      </c>
      <c r="H21" s="40">
        <v>11.023622047244103</v>
      </c>
      <c r="I21" s="39">
        <v>11</v>
      </c>
      <c r="J21" s="40">
        <v>1000</v>
      </c>
      <c r="K21" s="39">
        <v>137</v>
      </c>
      <c r="L21" s="40">
        <v>953.8461538461538</v>
      </c>
      <c r="M21" s="39">
        <v>109</v>
      </c>
      <c r="N21" s="40" t="s">
        <v>82</v>
      </c>
      <c r="O21" s="39">
        <v>28</v>
      </c>
      <c r="P21" s="38">
        <v>115.38461538461539</v>
      </c>
      <c r="T21" s="49"/>
    </row>
    <row r="22" spans="1:20" ht="14.25" customHeight="1">
      <c r="A22" s="1"/>
      <c r="B22" s="12" t="s">
        <v>19</v>
      </c>
      <c r="C22" s="48">
        <v>705</v>
      </c>
      <c r="D22" s="40">
        <v>3.676470588235304</v>
      </c>
      <c r="E22" s="39">
        <v>296</v>
      </c>
      <c r="F22" s="40">
        <v>-33.48314606741573</v>
      </c>
      <c r="G22" s="39">
        <v>170</v>
      </c>
      <c r="H22" s="40">
        <v>-14.572864321608037</v>
      </c>
      <c r="I22" s="39">
        <v>0</v>
      </c>
      <c r="J22" s="40">
        <v>0</v>
      </c>
      <c r="K22" s="39">
        <v>239</v>
      </c>
      <c r="L22" s="40">
        <v>563.8888888888889</v>
      </c>
      <c r="M22" s="39">
        <v>186</v>
      </c>
      <c r="N22" s="40" t="s">
        <v>82</v>
      </c>
      <c r="O22" s="39">
        <v>53</v>
      </c>
      <c r="P22" s="38">
        <v>47.22222222222223</v>
      </c>
      <c r="T22" s="49"/>
    </row>
    <row r="23" spans="1:20" ht="14.25" customHeight="1">
      <c r="A23" s="1"/>
      <c r="B23" s="12" t="s">
        <v>20</v>
      </c>
      <c r="C23" s="48">
        <v>324</v>
      </c>
      <c r="D23" s="40">
        <v>16.546762589928065</v>
      </c>
      <c r="E23" s="39">
        <v>181</v>
      </c>
      <c r="F23" s="40">
        <v>-21.98275862068965</v>
      </c>
      <c r="G23" s="39">
        <v>108</v>
      </c>
      <c r="H23" s="40">
        <v>390.90909090909093</v>
      </c>
      <c r="I23" s="39">
        <v>1</v>
      </c>
      <c r="J23" s="40" t="s">
        <v>82</v>
      </c>
      <c r="K23" s="39">
        <v>34</v>
      </c>
      <c r="L23" s="40">
        <v>41.666666666666686</v>
      </c>
      <c r="M23" s="39">
        <v>0</v>
      </c>
      <c r="N23" s="40">
        <v>0</v>
      </c>
      <c r="O23" s="39">
        <v>34</v>
      </c>
      <c r="P23" s="38">
        <v>41.666666666666686</v>
      </c>
      <c r="T23" s="49"/>
    </row>
    <row r="24" spans="1:20" ht="14.25" customHeight="1">
      <c r="A24" s="1"/>
      <c r="B24" s="12" t="s">
        <v>21</v>
      </c>
      <c r="C24" s="48">
        <v>288</v>
      </c>
      <c r="D24" s="40">
        <v>-19.777158774373262</v>
      </c>
      <c r="E24" s="39">
        <v>200</v>
      </c>
      <c r="F24" s="40">
        <v>-23.664122137404576</v>
      </c>
      <c r="G24" s="39">
        <v>50</v>
      </c>
      <c r="H24" s="40">
        <v>-32.432432432432435</v>
      </c>
      <c r="I24" s="39">
        <v>0</v>
      </c>
      <c r="J24" s="40">
        <v>0</v>
      </c>
      <c r="K24" s="39">
        <v>38</v>
      </c>
      <c r="L24" s="40">
        <v>65.21739130434781</v>
      </c>
      <c r="M24" s="39">
        <v>0</v>
      </c>
      <c r="N24" s="40">
        <v>0</v>
      </c>
      <c r="O24" s="39">
        <v>38</v>
      </c>
      <c r="P24" s="38">
        <v>65.21739130434781</v>
      </c>
      <c r="T24" s="49"/>
    </row>
    <row r="25" spans="1:20" ht="14.25" customHeight="1">
      <c r="A25" s="1"/>
      <c r="B25" s="12" t="s">
        <v>22</v>
      </c>
      <c r="C25" s="48">
        <v>929</v>
      </c>
      <c r="D25" s="40">
        <v>-23.78999179655456</v>
      </c>
      <c r="E25" s="39">
        <v>647</v>
      </c>
      <c r="F25" s="40">
        <v>-21.097560975609753</v>
      </c>
      <c r="G25" s="39">
        <v>211</v>
      </c>
      <c r="H25" s="40">
        <v>-13.877551020408163</v>
      </c>
      <c r="I25" s="39">
        <v>0</v>
      </c>
      <c r="J25" s="40">
        <v>-100</v>
      </c>
      <c r="K25" s="39">
        <v>71</v>
      </c>
      <c r="L25" s="40">
        <v>-53.59477124183007</v>
      </c>
      <c r="M25" s="39">
        <v>0</v>
      </c>
      <c r="N25" s="40">
        <v>-100</v>
      </c>
      <c r="O25" s="39">
        <v>71</v>
      </c>
      <c r="P25" s="38">
        <v>0</v>
      </c>
      <c r="T25" s="49"/>
    </row>
    <row r="26" spans="1:20" ht="14.25" customHeight="1">
      <c r="A26" s="1"/>
      <c r="B26" s="12" t="s">
        <v>23</v>
      </c>
      <c r="C26" s="48">
        <v>867</v>
      </c>
      <c r="D26" s="40">
        <v>-13.902681231380342</v>
      </c>
      <c r="E26" s="39">
        <v>464</v>
      </c>
      <c r="F26" s="40">
        <v>-36.612021857923494</v>
      </c>
      <c r="G26" s="39">
        <v>173</v>
      </c>
      <c r="H26" s="40">
        <v>18.49315068493152</v>
      </c>
      <c r="I26" s="39">
        <v>3</v>
      </c>
      <c r="J26" s="40">
        <v>200</v>
      </c>
      <c r="K26" s="39">
        <v>227</v>
      </c>
      <c r="L26" s="40">
        <v>77.34375</v>
      </c>
      <c r="M26" s="39">
        <v>84</v>
      </c>
      <c r="N26" s="40" t="s">
        <v>63</v>
      </c>
      <c r="O26" s="39">
        <v>143</v>
      </c>
      <c r="P26" s="38">
        <v>11.71875</v>
      </c>
      <c r="T26" s="49"/>
    </row>
    <row r="27" spans="1:16" ht="14.25" customHeight="1">
      <c r="A27" s="1"/>
      <c r="B27" s="12" t="s">
        <v>24</v>
      </c>
      <c r="C27" s="48">
        <v>1793</v>
      </c>
      <c r="D27" s="40">
        <v>-38.02281368821293</v>
      </c>
      <c r="E27" s="39">
        <v>955</v>
      </c>
      <c r="F27" s="40">
        <v>-39.82356647763075</v>
      </c>
      <c r="G27" s="39">
        <v>524</v>
      </c>
      <c r="H27" s="40">
        <v>-31.85955786736021</v>
      </c>
      <c r="I27" s="39">
        <v>8</v>
      </c>
      <c r="J27" s="40">
        <v>-75</v>
      </c>
      <c r="K27" s="39">
        <v>306</v>
      </c>
      <c r="L27" s="40">
        <v>-39.40594059405941</v>
      </c>
      <c r="M27" s="39">
        <v>53</v>
      </c>
      <c r="N27" s="40">
        <v>-77.05627705627705</v>
      </c>
      <c r="O27" s="39">
        <v>253</v>
      </c>
      <c r="P27" s="38">
        <v>-7.6642335766423315</v>
      </c>
    </row>
    <row r="28" spans="1:16" ht="14.25" customHeight="1">
      <c r="A28" s="1"/>
      <c r="B28" s="12" t="s">
        <v>25</v>
      </c>
      <c r="C28" s="48">
        <v>4513</v>
      </c>
      <c r="D28" s="40">
        <v>-16.64203915773919</v>
      </c>
      <c r="E28" s="39">
        <v>1592</v>
      </c>
      <c r="F28" s="40">
        <v>-27.139588100686495</v>
      </c>
      <c r="G28" s="39">
        <v>1516</v>
      </c>
      <c r="H28" s="40">
        <v>-17.698154180238873</v>
      </c>
      <c r="I28" s="39">
        <v>8</v>
      </c>
      <c r="J28" s="40">
        <v>-38.46153846153846</v>
      </c>
      <c r="K28" s="39">
        <v>1397</v>
      </c>
      <c r="L28" s="40">
        <v>1.6739446870451218</v>
      </c>
      <c r="M28" s="39">
        <v>594</v>
      </c>
      <c r="N28" s="40">
        <v>100.67567567567565</v>
      </c>
      <c r="O28" s="39">
        <v>803</v>
      </c>
      <c r="P28" s="38">
        <v>-25.51020408163265</v>
      </c>
    </row>
    <row r="29" spans="1:20" ht="14.25" customHeight="1">
      <c r="A29" s="1"/>
      <c r="B29" s="12" t="s">
        <v>26</v>
      </c>
      <c r="C29" s="48">
        <v>738</v>
      </c>
      <c r="D29" s="40">
        <v>-17.541899441340775</v>
      </c>
      <c r="E29" s="39">
        <v>416</v>
      </c>
      <c r="F29" s="40">
        <v>-25.581395348837205</v>
      </c>
      <c r="G29" s="39">
        <v>220</v>
      </c>
      <c r="H29" s="40">
        <v>-15.057915057915068</v>
      </c>
      <c r="I29" s="39">
        <v>0</v>
      </c>
      <c r="J29" s="40">
        <v>-100</v>
      </c>
      <c r="K29" s="39">
        <v>102</v>
      </c>
      <c r="L29" s="40">
        <v>36</v>
      </c>
      <c r="M29" s="39">
        <v>0</v>
      </c>
      <c r="N29" s="40">
        <v>0</v>
      </c>
      <c r="O29" s="39">
        <v>102</v>
      </c>
      <c r="P29" s="38">
        <v>36</v>
      </c>
      <c r="T29" s="49"/>
    </row>
    <row r="30" spans="1:16" ht="14.25" customHeight="1">
      <c r="A30" s="1"/>
      <c r="B30" s="12" t="s">
        <v>27</v>
      </c>
      <c r="C30" s="48">
        <v>781</v>
      </c>
      <c r="D30" s="40">
        <v>-10.229885057471265</v>
      </c>
      <c r="E30" s="39">
        <v>396</v>
      </c>
      <c r="F30" s="40">
        <v>-22.047244094488192</v>
      </c>
      <c r="G30" s="39">
        <v>270</v>
      </c>
      <c r="H30" s="40">
        <v>9.756097560975618</v>
      </c>
      <c r="I30" s="39">
        <v>1</v>
      </c>
      <c r="J30" s="40">
        <v>0</v>
      </c>
      <c r="K30" s="39">
        <v>114</v>
      </c>
      <c r="L30" s="40">
        <v>-0.8695652173912976</v>
      </c>
      <c r="M30" s="39">
        <v>0</v>
      </c>
      <c r="N30" s="40">
        <v>0</v>
      </c>
      <c r="O30" s="39">
        <v>114</v>
      </c>
      <c r="P30" s="38">
        <v>-0.8695652173912976</v>
      </c>
    </row>
    <row r="31" spans="1:16" ht="14.25" customHeight="1">
      <c r="A31" s="1"/>
      <c r="B31" s="12" t="s">
        <v>28</v>
      </c>
      <c r="C31" s="48">
        <v>1912</v>
      </c>
      <c r="D31" s="40">
        <v>30.958904109589042</v>
      </c>
      <c r="E31" s="39">
        <v>382</v>
      </c>
      <c r="F31" s="40">
        <v>-21.88139059304703</v>
      </c>
      <c r="G31" s="39">
        <v>837</v>
      </c>
      <c r="H31" s="40">
        <v>45.06065857885616</v>
      </c>
      <c r="I31" s="39">
        <v>0</v>
      </c>
      <c r="J31" s="40">
        <v>-100</v>
      </c>
      <c r="K31" s="39">
        <v>693</v>
      </c>
      <c r="L31" s="40">
        <v>76.33587786259542</v>
      </c>
      <c r="M31" s="39">
        <v>480</v>
      </c>
      <c r="N31" s="40">
        <v>252.94117647058823</v>
      </c>
      <c r="O31" s="39">
        <v>209</v>
      </c>
      <c r="P31" s="38">
        <v>-18.677042801556425</v>
      </c>
    </row>
    <row r="32" spans="1:16" ht="14.25" customHeight="1">
      <c r="A32" s="1"/>
      <c r="B32" s="12" t="s">
        <v>29</v>
      </c>
      <c r="C32" s="48">
        <v>4190</v>
      </c>
      <c r="D32" s="40">
        <v>-29.00711623178583</v>
      </c>
      <c r="E32" s="39">
        <v>744</v>
      </c>
      <c r="F32" s="40">
        <v>-32.30209281164696</v>
      </c>
      <c r="G32" s="39">
        <v>1903</v>
      </c>
      <c r="H32" s="40">
        <v>8.309618668184399</v>
      </c>
      <c r="I32" s="39">
        <v>12</v>
      </c>
      <c r="J32" s="40">
        <v>-14.285714285714292</v>
      </c>
      <c r="K32" s="39">
        <v>1531</v>
      </c>
      <c r="L32" s="40">
        <v>-49.50527704485488</v>
      </c>
      <c r="M32" s="39">
        <v>659</v>
      </c>
      <c r="N32" s="40">
        <v>-65.0397877984085</v>
      </c>
      <c r="O32" s="39">
        <v>870</v>
      </c>
      <c r="P32" s="38">
        <v>-24.149956408020927</v>
      </c>
    </row>
    <row r="33" spans="1:16" ht="14.25" customHeight="1">
      <c r="A33" s="1"/>
      <c r="B33" s="12" t="s">
        <v>30</v>
      </c>
      <c r="C33" s="48">
        <v>2067</v>
      </c>
      <c r="D33" s="40">
        <v>-33.322580645161295</v>
      </c>
      <c r="E33" s="39">
        <v>753</v>
      </c>
      <c r="F33" s="40">
        <v>-27.6657060518732</v>
      </c>
      <c r="G33" s="39">
        <v>587</v>
      </c>
      <c r="H33" s="40">
        <v>-49.26534140017286</v>
      </c>
      <c r="I33" s="39">
        <v>12</v>
      </c>
      <c r="J33" s="40">
        <v>50</v>
      </c>
      <c r="K33" s="39">
        <v>715</v>
      </c>
      <c r="L33" s="40">
        <v>-20.022371364653253</v>
      </c>
      <c r="M33" s="39">
        <v>245</v>
      </c>
      <c r="N33" s="40">
        <v>-39.35643564356436</v>
      </c>
      <c r="O33" s="39">
        <v>470</v>
      </c>
      <c r="P33" s="38">
        <v>-4.081632653061234</v>
      </c>
    </row>
    <row r="34" spans="1:20" ht="14.25" customHeight="1">
      <c r="A34" s="1"/>
      <c r="B34" s="12" t="s">
        <v>31</v>
      </c>
      <c r="C34" s="48">
        <v>511</v>
      </c>
      <c r="D34" s="40">
        <v>-38.35946924004825</v>
      </c>
      <c r="E34" s="39">
        <v>181</v>
      </c>
      <c r="F34" s="40">
        <v>-33.210332103321036</v>
      </c>
      <c r="G34" s="39">
        <v>131</v>
      </c>
      <c r="H34" s="40">
        <v>-66.58163265306122</v>
      </c>
      <c r="I34" s="39">
        <v>0</v>
      </c>
      <c r="J34" s="40">
        <v>-100</v>
      </c>
      <c r="K34" s="39">
        <v>199</v>
      </c>
      <c r="L34" s="40">
        <v>21.34146341463415</v>
      </c>
      <c r="M34" s="39">
        <v>74</v>
      </c>
      <c r="N34" s="40" t="s">
        <v>82</v>
      </c>
      <c r="O34" s="39">
        <v>125</v>
      </c>
      <c r="P34" s="38">
        <v>-23.78048780487805</v>
      </c>
      <c r="T34" s="49"/>
    </row>
    <row r="35" spans="1:20" ht="14.25" customHeight="1">
      <c r="A35" s="1"/>
      <c r="B35" s="12" t="s">
        <v>32</v>
      </c>
      <c r="C35" s="48">
        <v>577</v>
      </c>
      <c r="D35" s="40">
        <v>25.162689804772228</v>
      </c>
      <c r="E35" s="39">
        <v>211</v>
      </c>
      <c r="F35" s="40">
        <v>-23.27272727272728</v>
      </c>
      <c r="G35" s="39">
        <v>180</v>
      </c>
      <c r="H35" s="40">
        <v>140</v>
      </c>
      <c r="I35" s="39">
        <v>1</v>
      </c>
      <c r="J35" s="40" t="s">
        <v>82</v>
      </c>
      <c r="K35" s="39">
        <v>185</v>
      </c>
      <c r="L35" s="40">
        <v>66.66666666666669</v>
      </c>
      <c r="M35" s="39">
        <v>138</v>
      </c>
      <c r="N35" s="40">
        <v>213.63636363636363</v>
      </c>
      <c r="O35" s="39">
        <v>47</v>
      </c>
      <c r="P35" s="38">
        <v>-29.850746268656707</v>
      </c>
      <c r="T35" s="49"/>
    </row>
    <row r="36" spans="1:20" ht="14.25" customHeight="1">
      <c r="A36" s="1"/>
      <c r="B36" s="12" t="s">
        <v>33</v>
      </c>
      <c r="C36" s="48">
        <v>207</v>
      </c>
      <c r="D36" s="40">
        <v>10.695187165775394</v>
      </c>
      <c r="E36" s="39">
        <v>107</v>
      </c>
      <c r="F36" s="40">
        <v>-16.40625</v>
      </c>
      <c r="G36" s="39">
        <v>89</v>
      </c>
      <c r="H36" s="40">
        <v>61.81818181818181</v>
      </c>
      <c r="I36" s="39">
        <v>1</v>
      </c>
      <c r="J36" s="40" t="s">
        <v>82</v>
      </c>
      <c r="K36" s="39">
        <v>10</v>
      </c>
      <c r="L36" s="40">
        <v>150</v>
      </c>
      <c r="M36" s="39">
        <v>0</v>
      </c>
      <c r="N36" s="40">
        <v>0</v>
      </c>
      <c r="O36" s="39">
        <v>10</v>
      </c>
      <c r="P36" s="38">
        <v>150</v>
      </c>
      <c r="T36" s="49"/>
    </row>
    <row r="37" spans="1:20" ht="14.25" customHeight="1">
      <c r="A37" s="1"/>
      <c r="B37" s="12" t="s">
        <v>34</v>
      </c>
      <c r="C37" s="48">
        <v>222</v>
      </c>
      <c r="D37" s="40">
        <v>-28.387096774193537</v>
      </c>
      <c r="E37" s="39">
        <v>137</v>
      </c>
      <c r="F37" s="40">
        <v>-14.906832298136635</v>
      </c>
      <c r="G37" s="39">
        <v>66</v>
      </c>
      <c r="H37" s="40">
        <v>57.14285714285714</v>
      </c>
      <c r="I37" s="39">
        <v>0</v>
      </c>
      <c r="J37" s="40">
        <v>-100</v>
      </c>
      <c r="K37" s="39">
        <v>19</v>
      </c>
      <c r="L37" s="40">
        <v>-66.07142857142857</v>
      </c>
      <c r="M37" s="39">
        <v>0</v>
      </c>
      <c r="N37" s="40">
        <v>-100</v>
      </c>
      <c r="O37" s="39">
        <v>19</v>
      </c>
      <c r="P37" s="38">
        <v>46.15384615384613</v>
      </c>
      <c r="T37" s="49"/>
    </row>
    <row r="38" spans="1:16" ht="14.25" customHeight="1">
      <c r="A38" s="1"/>
      <c r="B38" s="12" t="s">
        <v>35</v>
      </c>
      <c r="C38" s="48">
        <v>820</v>
      </c>
      <c r="D38" s="40">
        <v>-8.17469204927211</v>
      </c>
      <c r="E38" s="39">
        <v>378</v>
      </c>
      <c r="F38" s="40">
        <v>-28.679245283018872</v>
      </c>
      <c r="G38" s="39">
        <v>346</v>
      </c>
      <c r="H38" s="40">
        <v>37.30158730158729</v>
      </c>
      <c r="I38" s="39">
        <v>0</v>
      </c>
      <c r="J38" s="40">
        <v>-100</v>
      </c>
      <c r="K38" s="39">
        <v>96</v>
      </c>
      <c r="L38" s="40">
        <v>-10.280373831775705</v>
      </c>
      <c r="M38" s="39">
        <v>0</v>
      </c>
      <c r="N38" s="40">
        <v>-100</v>
      </c>
      <c r="O38" s="39">
        <v>96</v>
      </c>
      <c r="P38" s="38">
        <v>104.25531914893617</v>
      </c>
    </row>
    <row r="39" spans="1:16" ht="14.25" customHeight="1">
      <c r="A39" s="1"/>
      <c r="B39" s="12" t="s">
        <v>36</v>
      </c>
      <c r="C39" s="48">
        <v>1205</v>
      </c>
      <c r="D39" s="40">
        <v>-26.74772036474164</v>
      </c>
      <c r="E39" s="39">
        <v>456</v>
      </c>
      <c r="F39" s="40">
        <v>-19.434628975265028</v>
      </c>
      <c r="G39" s="39">
        <v>409</v>
      </c>
      <c r="H39" s="40">
        <v>-26.570915619389595</v>
      </c>
      <c r="I39" s="39">
        <v>1</v>
      </c>
      <c r="J39" s="40">
        <v>0</v>
      </c>
      <c r="K39" s="39">
        <v>339</v>
      </c>
      <c r="L39" s="40">
        <v>-34.932821497120926</v>
      </c>
      <c r="M39" s="39">
        <v>110</v>
      </c>
      <c r="N39" s="40">
        <v>-69.86301369863014</v>
      </c>
      <c r="O39" s="39">
        <v>229</v>
      </c>
      <c r="P39" s="38">
        <v>46.794871794871796</v>
      </c>
    </row>
    <row r="40" spans="1:16" ht="14.25" customHeight="1">
      <c r="A40" s="1"/>
      <c r="B40" s="12" t="s">
        <v>37</v>
      </c>
      <c r="C40" s="48">
        <v>627</v>
      </c>
      <c r="D40" s="40">
        <v>-25.534441805225654</v>
      </c>
      <c r="E40" s="39">
        <v>231</v>
      </c>
      <c r="F40" s="40">
        <v>-32.05882352941177</v>
      </c>
      <c r="G40" s="39">
        <v>370</v>
      </c>
      <c r="H40" s="40">
        <v>16.352201257861637</v>
      </c>
      <c r="I40" s="39">
        <v>1</v>
      </c>
      <c r="J40" s="40">
        <v>-50</v>
      </c>
      <c r="K40" s="39">
        <v>25</v>
      </c>
      <c r="L40" s="40">
        <v>-86.26373626373626</v>
      </c>
      <c r="M40" s="39">
        <v>0</v>
      </c>
      <c r="N40" s="40">
        <v>-100</v>
      </c>
      <c r="O40" s="39">
        <v>25</v>
      </c>
      <c r="P40" s="38">
        <v>-7.407407407407405</v>
      </c>
    </row>
    <row r="41" spans="1:20" ht="14.25" customHeight="1">
      <c r="A41" s="1"/>
      <c r="B41" s="12" t="s">
        <v>38</v>
      </c>
      <c r="C41" s="48">
        <v>332</v>
      </c>
      <c r="D41" s="40">
        <v>-2.6392961876832857</v>
      </c>
      <c r="E41" s="39">
        <v>161</v>
      </c>
      <c r="F41" s="40">
        <v>-34.016393442622956</v>
      </c>
      <c r="G41" s="39">
        <v>103</v>
      </c>
      <c r="H41" s="40">
        <v>39.18918918918919</v>
      </c>
      <c r="I41" s="39">
        <v>2</v>
      </c>
      <c r="J41" s="40">
        <v>-33.33333333333334</v>
      </c>
      <c r="K41" s="39">
        <v>66</v>
      </c>
      <c r="L41" s="40">
        <v>230</v>
      </c>
      <c r="M41" s="39">
        <v>57</v>
      </c>
      <c r="N41" s="40" t="s">
        <v>82</v>
      </c>
      <c r="O41" s="39">
        <v>9</v>
      </c>
      <c r="P41" s="38">
        <v>-55</v>
      </c>
      <c r="T41" s="49"/>
    </row>
    <row r="42" spans="1:16" ht="14.25" customHeight="1">
      <c r="A42" s="1"/>
      <c r="B42" s="12" t="s">
        <v>39</v>
      </c>
      <c r="C42" s="48">
        <v>497</v>
      </c>
      <c r="D42" s="40">
        <v>-33.10901749663526</v>
      </c>
      <c r="E42" s="39">
        <v>243</v>
      </c>
      <c r="F42" s="40">
        <v>-28.10650887573965</v>
      </c>
      <c r="G42" s="39">
        <v>196</v>
      </c>
      <c r="H42" s="40">
        <v>-31.707317073170728</v>
      </c>
      <c r="I42" s="39">
        <v>0</v>
      </c>
      <c r="J42" s="40">
        <v>-100</v>
      </c>
      <c r="K42" s="39">
        <v>58</v>
      </c>
      <c r="L42" s="40">
        <v>-50.427350427350426</v>
      </c>
      <c r="M42" s="39">
        <v>36</v>
      </c>
      <c r="N42" s="40">
        <v>-59.55056179775281</v>
      </c>
      <c r="O42" s="39">
        <v>22</v>
      </c>
      <c r="P42" s="38">
        <v>-21.42857142857143</v>
      </c>
    </row>
    <row r="43" spans="1:16" ht="14.25" customHeight="1">
      <c r="A43" s="1"/>
      <c r="B43" s="12" t="s">
        <v>40</v>
      </c>
      <c r="C43" s="48">
        <v>464</v>
      </c>
      <c r="D43" s="40">
        <v>-45.73099415204679</v>
      </c>
      <c r="E43" s="39">
        <v>250</v>
      </c>
      <c r="F43" s="40">
        <v>-33.155080213903744</v>
      </c>
      <c r="G43" s="39">
        <v>178</v>
      </c>
      <c r="H43" s="40">
        <v>32.8358208955224</v>
      </c>
      <c r="I43" s="39">
        <v>0</v>
      </c>
      <c r="J43" s="40">
        <v>-100</v>
      </c>
      <c r="K43" s="39">
        <v>36</v>
      </c>
      <c r="L43" s="40">
        <v>-87.00361010830325</v>
      </c>
      <c r="M43" s="39">
        <v>0</v>
      </c>
      <c r="N43" s="40">
        <v>-100</v>
      </c>
      <c r="O43" s="39">
        <v>36</v>
      </c>
      <c r="P43" s="38">
        <v>-28</v>
      </c>
    </row>
    <row r="44" spans="1:20" ht="14.25" customHeight="1">
      <c r="A44" s="1"/>
      <c r="B44" s="12" t="s">
        <v>41</v>
      </c>
      <c r="C44" s="48">
        <v>235</v>
      </c>
      <c r="D44" s="40">
        <v>-17.83216783216784</v>
      </c>
      <c r="E44" s="39">
        <v>131</v>
      </c>
      <c r="F44" s="40">
        <v>-17.088607594936718</v>
      </c>
      <c r="G44" s="39">
        <v>84</v>
      </c>
      <c r="H44" s="40">
        <v>75</v>
      </c>
      <c r="I44" s="39">
        <v>0</v>
      </c>
      <c r="J44" s="40">
        <v>-100</v>
      </c>
      <c r="K44" s="39">
        <v>20</v>
      </c>
      <c r="L44" s="40">
        <v>-71.01449275362319</v>
      </c>
      <c r="M44" s="39">
        <v>0</v>
      </c>
      <c r="N44" s="40">
        <v>-100</v>
      </c>
      <c r="O44" s="39">
        <v>20</v>
      </c>
      <c r="P44" s="38">
        <v>-4.761904761904773</v>
      </c>
      <c r="R44" s="49"/>
      <c r="T44" s="49"/>
    </row>
    <row r="45" spans="1:16" ht="14.25" customHeight="1">
      <c r="A45" s="1"/>
      <c r="B45" s="12" t="s">
        <v>42</v>
      </c>
      <c r="C45" s="48">
        <v>2520</v>
      </c>
      <c r="D45" s="40">
        <v>-30.36750483558994</v>
      </c>
      <c r="E45" s="39">
        <v>803</v>
      </c>
      <c r="F45" s="40">
        <v>-15.828092243186589</v>
      </c>
      <c r="G45" s="39">
        <v>1204</v>
      </c>
      <c r="H45" s="40">
        <v>-22.57234726688104</v>
      </c>
      <c r="I45" s="39">
        <v>4</v>
      </c>
      <c r="J45" s="40">
        <v>100</v>
      </c>
      <c r="K45" s="39">
        <v>509</v>
      </c>
      <c r="L45" s="40">
        <v>-54.061371841155236</v>
      </c>
      <c r="M45" s="39">
        <v>155</v>
      </c>
      <c r="N45" s="40">
        <v>-79.89623865110246</v>
      </c>
      <c r="O45" s="39">
        <v>354</v>
      </c>
      <c r="P45" s="38">
        <v>5.044510385756681</v>
      </c>
    </row>
    <row r="46" spans="1:20" ht="14.25" customHeight="1">
      <c r="A46" s="1"/>
      <c r="B46" s="12" t="s">
        <v>43</v>
      </c>
      <c r="C46" s="48">
        <v>433</v>
      </c>
      <c r="D46" s="40">
        <v>12.760416666666671</v>
      </c>
      <c r="E46" s="39">
        <v>149</v>
      </c>
      <c r="F46" s="40">
        <v>-35.497835497835496</v>
      </c>
      <c r="G46" s="39">
        <v>248</v>
      </c>
      <c r="H46" s="40">
        <v>96.82539682539681</v>
      </c>
      <c r="I46" s="39">
        <v>2</v>
      </c>
      <c r="J46" s="40" t="s">
        <v>82</v>
      </c>
      <c r="K46" s="39">
        <v>34</v>
      </c>
      <c r="L46" s="40">
        <v>25.925925925925924</v>
      </c>
      <c r="M46" s="39">
        <v>0</v>
      </c>
      <c r="N46" s="40">
        <v>0</v>
      </c>
      <c r="O46" s="39">
        <v>34</v>
      </c>
      <c r="P46" s="38">
        <v>25.925925925925924</v>
      </c>
      <c r="R46" s="49"/>
      <c r="T46" s="49"/>
    </row>
    <row r="47" spans="1:20" ht="14.25" customHeight="1">
      <c r="A47" s="1"/>
      <c r="B47" s="12" t="s">
        <v>44</v>
      </c>
      <c r="C47" s="48">
        <v>720</v>
      </c>
      <c r="D47" s="40">
        <v>-2.439024390243901</v>
      </c>
      <c r="E47" s="39">
        <v>235</v>
      </c>
      <c r="F47" s="40">
        <v>-10.984848484848484</v>
      </c>
      <c r="G47" s="39">
        <v>267</v>
      </c>
      <c r="H47" s="40">
        <v>-18.84498480243161</v>
      </c>
      <c r="I47" s="39">
        <v>1</v>
      </c>
      <c r="J47" s="40">
        <v>-66.66666666666667</v>
      </c>
      <c r="K47" s="39">
        <v>217</v>
      </c>
      <c r="L47" s="40">
        <v>52.81690140845069</v>
      </c>
      <c r="M47" s="39">
        <v>195</v>
      </c>
      <c r="N47" s="40">
        <v>53.54330708661416</v>
      </c>
      <c r="O47" s="39">
        <v>22</v>
      </c>
      <c r="P47" s="38">
        <v>46.66666666666666</v>
      </c>
      <c r="R47" s="49"/>
      <c r="T47" s="49"/>
    </row>
    <row r="48" spans="1:20" ht="14.25" customHeight="1">
      <c r="A48" s="1"/>
      <c r="B48" s="12" t="s">
        <v>45</v>
      </c>
      <c r="C48" s="48">
        <v>1027</v>
      </c>
      <c r="D48" s="40">
        <v>17.371428571428567</v>
      </c>
      <c r="E48" s="39">
        <v>394</v>
      </c>
      <c r="F48" s="40">
        <v>-6.63507109004739</v>
      </c>
      <c r="G48" s="39">
        <v>336</v>
      </c>
      <c r="H48" s="40">
        <v>-9.433962264150935</v>
      </c>
      <c r="I48" s="39">
        <v>4</v>
      </c>
      <c r="J48" s="40">
        <v>300</v>
      </c>
      <c r="K48" s="39">
        <v>293</v>
      </c>
      <c r="L48" s="40">
        <v>261.7283950617284</v>
      </c>
      <c r="M48" s="39">
        <v>232</v>
      </c>
      <c r="N48" s="40" t="s">
        <v>82</v>
      </c>
      <c r="O48" s="39">
        <v>61</v>
      </c>
      <c r="P48" s="38">
        <v>-24.691358024691354</v>
      </c>
      <c r="R48" s="49"/>
      <c r="T48" s="49"/>
    </row>
    <row r="49" spans="1:20" ht="14.25" customHeight="1">
      <c r="A49" s="1"/>
      <c r="B49" s="12" t="s">
        <v>46</v>
      </c>
      <c r="C49" s="48">
        <v>559</v>
      </c>
      <c r="D49" s="40">
        <v>-15.686274509803923</v>
      </c>
      <c r="E49" s="39">
        <v>204</v>
      </c>
      <c r="F49" s="40">
        <v>-29.65517241379311</v>
      </c>
      <c r="G49" s="39">
        <v>247</v>
      </c>
      <c r="H49" s="40">
        <v>-19.281045751633982</v>
      </c>
      <c r="I49" s="39">
        <v>1</v>
      </c>
      <c r="J49" s="40">
        <v>-50</v>
      </c>
      <c r="K49" s="39">
        <v>107</v>
      </c>
      <c r="L49" s="40">
        <v>64.61538461538461</v>
      </c>
      <c r="M49" s="51">
        <v>68</v>
      </c>
      <c r="N49" s="40">
        <v>83.7837837837838</v>
      </c>
      <c r="O49" s="51">
        <v>39</v>
      </c>
      <c r="P49" s="50">
        <v>39.28571428571428</v>
      </c>
      <c r="R49" s="49"/>
      <c r="T49" s="49"/>
    </row>
    <row r="50" spans="1:20" ht="14.25" customHeight="1">
      <c r="A50" s="1"/>
      <c r="B50" s="12" t="s">
        <v>47</v>
      </c>
      <c r="C50" s="48">
        <v>552</v>
      </c>
      <c r="D50" s="40">
        <v>-5.962521294718911</v>
      </c>
      <c r="E50" s="39">
        <v>236</v>
      </c>
      <c r="F50" s="40">
        <v>-25.552050473186114</v>
      </c>
      <c r="G50" s="39">
        <v>230</v>
      </c>
      <c r="H50" s="40">
        <v>9.523809523809533</v>
      </c>
      <c r="I50" s="39">
        <v>1</v>
      </c>
      <c r="J50" s="40">
        <v>-66.66666666666667</v>
      </c>
      <c r="K50" s="39">
        <v>85</v>
      </c>
      <c r="L50" s="40">
        <v>49.12280701754386</v>
      </c>
      <c r="M50" s="39">
        <v>48</v>
      </c>
      <c r="N50" s="40" t="s">
        <v>82</v>
      </c>
      <c r="O50" s="39">
        <v>37</v>
      </c>
      <c r="P50" s="38">
        <v>-35.08771929824562</v>
      </c>
      <c r="R50" s="49"/>
      <c r="T50" s="49"/>
    </row>
    <row r="51" spans="1:16" ht="14.25" customHeight="1">
      <c r="A51" s="1"/>
      <c r="B51" s="12" t="s">
        <v>48</v>
      </c>
      <c r="C51" s="48">
        <v>535</v>
      </c>
      <c r="D51" s="40">
        <v>-44.15448851774531</v>
      </c>
      <c r="E51" s="39">
        <v>298</v>
      </c>
      <c r="F51" s="40">
        <v>-35.35791757049893</v>
      </c>
      <c r="G51" s="39">
        <v>191</v>
      </c>
      <c r="H51" s="40">
        <v>-44.95677233429395</v>
      </c>
      <c r="I51" s="39">
        <v>10</v>
      </c>
      <c r="J51" s="40">
        <v>150</v>
      </c>
      <c r="K51" s="39">
        <v>36</v>
      </c>
      <c r="L51" s="40">
        <v>-75.34246575342466</v>
      </c>
      <c r="M51" s="39">
        <v>0</v>
      </c>
      <c r="N51" s="40">
        <v>-100</v>
      </c>
      <c r="O51" s="39">
        <v>36</v>
      </c>
      <c r="P51" s="38">
        <v>-42.85714285714286</v>
      </c>
    </row>
    <row r="52" spans="1:16" ht="14.25" customHeight="1" thickBot="1">
      <c r="A52" s="1"/>
      <c r="B52" s="12" t="s">
        <v>49</v>
      </c>
      <c r="C52" s="47">
        <v>1172</v>
      </c>
      <c r="D52" s="46">
        <v>-34.046145188519986</v>
      </c>
      <c r="E52" s="45">
        <v>228</v>
      </c>
      <c r="F52" s="46">
        <v>-45.192307692307686</v>
      </c>
      <c r="G52" s="45">
        <v>847</v>
      </c>
      <c r="H52" s="46">
        <v>-26.539462272333054</v>
      </c>
      <c r="I52" s="45">
        <v>2</v>
      </c>
      <c r="J52" s="46">
        <v>0</v>
      </c>
      <c r="K52" s="45">
        <v>95</v>
      </c>
      <c r="L52" s="46">
        <v>-53.883495145631066</v>
      </c>
      <c r="M52" s="45">
        <v>82</v>
      </c>
      <c r="N52" s="46">
        <v>-56.38297872340425</v>
      </c>
      <c r="O52" s="45">
        <v>13</v>
      </c>
      <c r="P52" s="44">
        <v>-27.777777777777786</v>
      </c>
    </row>
    <row r="53" spans="1:16" ht="14.25" customHeight="1" thickBot="1" thickTop="1">
      <c r="A53" s="1"/>
      <c r="B53" s="13" t="s">
        <v>84</v>
      </c>
      <c r="C53" s="43">
        <v>72880</v>
      </c>
      <c r="D53" s="37">
        <v>-14.057617245079655</v>
      </c>
      <c r="E53" s="36">
        <v>23524</v>
      </c>
      <c r="F53" s="37">
        <v>-25.26131850675138</v>
      </c>
      <c r="G53" s="36">
        <v>28623</v>
      </c>
      <c r="H53" s="37">
        <v>-7.703469624661423</v>
      </c>
      <c r="I53" s="36">
        <v>691</v>
      </c>
      <c r="J53" s="37">
        <v>13.278688524590152</v>
      </c>
      <c r="K53" s="36">
        <v>20042</v>
      </c>
      <c r="L53" s="37">
        <v>-7.657574640619231</v>
      </c>
      <c r="M53" s="36">
        <v>9011</v>
      </c>
      <c r="N53" s="37">
        <v>-12.684108527131784</v>
      </c>
      <c r="O53" s="36">
        <v>10882</v>
      </c>
      <c r="P53" s="35">
        <v>-3.7417072091994754</v>
      </c>
    </row>
    <row r="54" spans="1:16" ht="14.25" customHeight="1">
      <c r="A54" s="1"/>
      <c r="B54" s="14" t="s">
        <v>3</v>
      </c>
      <c r="C54" s="39">
        <v>2953</v>
      </c>
      <c r="D54" s="40">
        <v>-4.741935483870961</v>
      </c>
      <c r="E54" s="39">
        <v>1042</v>
      </c>
      <c r="F54" s="40">
        <v>-25.518227305218005</v>
      </c>
      <c r="G54" s="39">
        <v>1573</v>
      </c>
      <c r="H54" s="40">
        <v>12.759856630824373</v>
      </c>
      <c r="I54" s="39">
        <v>20</v>
      </c>
      <c r="J54" s="40">
        <v>-25.925925925925924</v>
      </c>
      <c r="K54" s="39">
        <v>318</v>
      </c>
      <c r="L54" s="40">
        <v>13.97849462365592</v>
      </c>
      <c r="M54" s="39">
        <v>123</v>
      </c>
      <c r="N54" s="40">
        <v>-10.869565217391312</v>
      </c>
      <c r="O54" s="39">
        <v>187</v>
      </c>
      <c r="P54" s="38">
        <v>32.624113475177296</v>
      </c>
    </row>
    <row r="55" spans="1:16" ht="14.25" customHeight="1">
      <c r="A55" s="1"/>
      <c r="B55" s="14" t="s">
        <v>51</v>
      </c>
      <c r="C55" s="39">
        <v>5811</v>
      </c>
      <c r="D55" s="40">
        <v>-8.703849175176742</v>
      </c>
      <c r="E55" s="39">
        <v>2527</v>
      </c>
      <c r="F55" s="40">
        <v>-23.793727382388425</v>
      </c>
      <c r="G55" s="39">
        <v>2708</v>
      </c>
      <c r="H55" s="40">
        <v>3.319343761922937</v>
      </c>
      <c r="I55" s="39">
        <v>10</v>
      </c>
      <c r="J55" s="40">
        <v>-58.33333333333333</v>
      </c>
      <c r="K55" s="39">
        <v>566</v>
      </c>
      <c r="L55" s="40">
        <v>40.0990099009901</v>
      </c>
      <c r="M55" s="39">
        <v>122</v>
      </c>
      <c r="N55" s="40">
        <v>1425</v>
      </c>
      <c r="O55" s="39">
        <v>443</v>
      </c>
      <c r="P55" s="38">
        <v>15.364583333333329</v>
      </c>
    </row>
    <row r="56" spans="1:16" ht="14.25" customHeight="1">
      <c r="A56" s="1"/>
      <c r="B56" s="14" t="s">
        <v>52</v>
      </c>
      <c r="C56" s="39">
        <v>31132</v>
      </c>
      <c r="D56" s="40">
        <v>-9.368267831149922</v>
      </c>
      <c r="E56" s="39">
        <v>7716</v>
      </c>
      <c r="F56" s="40">
        <v>-24.159622567328483</v>
      </c>
      <c r="G56" s="39">
        <v>11779</v>
      </c>
      <c r="H56" s="40">
        <v>-8.929952064326585</v>
      </c>
      <c r="I56" s="39">
        <v>568</v>
      </c>
      <c r="J56" s="40">
        <v>76.3975155279503</v>
      </c>
      <c r="K56" s="39">
        <v>11069</v>
      </c>
      <c r="L56" s="40">
        <v>1.3644688644688614</v>
      </c>
      <c r="M56" s="39">
        <v>5038</v>
      </c>
      <c r="N56" s="40">
        <v>1.0631895687061217</v>
      </c>
      <c r="O56" s="39">
        <v>5897</v>
      </c>
      <c r="P56" s="38">
        <v>0.494205862304014</v>
      </c>
    </row>
    <row r="57" spans="1:16" ht="14.25" customHeight="1">
      <c r="A57" s="1"/>
      <c r="B57" s="14" t="s">
        <v>53</v>
      </c>
      <c r="C57" s="39">
        <v>2908</v>
      </c>
      <c r="D57" s="40">
        <v>18.597063621533437</v>
      </c>
      <c r="E57" s="39">
        <v>1504</v>
      </c>
      <c r="F57" s="40">
        <v>-8.626974483596598</v>
      </c>
      <c r="G57" s="39">
        <v>811</v>
      </c>
      <c r="H57" s="40">
        <v>19.6165191740413</v>
      </c>
      <c r="I57" s="39">
        <v>18</v>
      </c>
      <c r="J57" s="40">
        <v>500</v>
      </c>
      <c r="K57" s="39">
        <v>575</v>
      </c>
      <c r="L57" s="40">
        <v>359.99999999999994</v>
      </c>
      <c r="M57" s="39">
        <v>418</v>
      </c>
      <c r="N57" s="40" t="s">
        <v>82</v>
      </c>
      <c r="O57" s="39">
        <v>157</v>
      </c>
      <c r="P57" s="38">
        <v>25.599999999999994</v>
      </c>
    </row>
    <row r="58" spans="1:16" ht="14.25" customHeight="1">
      <c r="A58" s="1"/>
      <c r="B58" s="14" t="s">
        <v>54</v>
      </c>
      <c r="C58" s="39">
        <v>7911</v>
      </c>
      <c r="D58" s="40">
        <v>-22.50955039670879</v>
      </c>
      <c r="E58" s="39">
        <v>3427</v>
      </c>
      <c r="F58" s="40">
        <v>-32.31285798933439</v>
      </c>
      <c r="G58" s="39">
        <v>2433</v>
      </c>
      <c r="H58" s="40">
        <v>-19.330238726790455</v>
      </c>
      <c r="I58" s="39">
        <v>19</v>
      </c>
      <c r="J58" s="40">
        <v>-60.41666666666667</v>
      </c>
      <c r="K58" s="39">
        <v>2032</v>
      </c>
      <c r="L58" s="40">
        <v>-2.401536983669544</v>
      </c>
      <c r="M58" s="39">
        <v>731</v>
      </c>
      <c r="N58" s="40">
        <v>38.70967741935485</v>
      </c>
      <c r="O58" s="39">
        <v>1301</v>
      </c>
      <c r="P58" s="38">
        <v>-16.33440514469453</v>
      </c>
    </row>
    <row r="59" spans="1:16" ht="14.25" customHeight="1">
      <c r="A59" s="1"/>
      <c r="B59" s="14" t="s">
        <v>55</v>
      </c>
      <c r="C59" s="39">
        <v>10038</v>
      </c>
      <c r="D59" s="40">
        <v>-20.47219141182063</v>
      </c>
      <c r="E59" s="39">
        <v>2667</v>
      </c>
      <c r="F59" s="40">
        <v>-27.58620689655173</v>
      </c>
      <c r="G59" s="39">
        <v>3908</v>
      </c>
      <c r="H59" s="40">
        <v>-7.040913415794478</v>
      </c>
      <c r="I59" s="39">
        <v>26</v>
      </c>
      <c r="J59" s="40">
        <v>0</v>
      </c>
      <c r="K59" s="39">
        <v>3437</v>
      </c>
      <c r="L59" s="40">
        <v>-27.01210448078149</v>
      </c>
      <c r="M59" s="39">
        <v>1596</v>
      </c>
      <c r="N59" s="40">
        <v>-35.358444714459296</v>
      </c>
      <c r="O59" s="39">
        <v>1835</v>
      </c>
      <c r="P59" s="38">
        <v>-18.08035714285714</v>
      </c>
    </row>
    <row r="60" spans="1:16" ht="14.25" customHeight="1">
      <c r="A60" s="1"/>
      <c r="B60" s="14" t="s">
        <v>56</v>
      </c>
      <c r="C60" s="39">
        <v>3081</v>
      </c>
      <c r="D60" s="40">
        <v>-20.531338663915406</v>
      </c>
      <c r="E60" s="39">
        <v>1309</v>
      </c>
      <c r="F60" s="40">
        <v>-24.1159420289855</v>
      </c>
      <c r="G60" s="39">
        <v>1280</v>
      </c>
      <c r="H60" s="40">
        <v>4.575163398692823</v>
      </c>
      <c r="I60" s="39">
        <v>3</v>
      </c>
      <c r="J60" s="40">
        <v>-94.82758620689656</v>
      </c>
      <c r="K60" s="39">
        <v>489</v>
      </c>
      <c r="L60" s="40">
        <v>-43.79310344827586</v>
      </c>
      <c r="M60" s="39">
        <v>110</v>
      </c>
      <c r="N60" s="40">
        <v>-82.34349919743178</v>
      </c>
      <c r="O60" s="39">
        <v>379</v>
      </c>
      <c r="P60" s="38">
        <v>53.441295546558706</v>
      </c>
    </row>
    <row r="61" spans="1:16" ht="14.25" customHeight="1">
      <c r="A61" s="1"/>
      <c r="B61" s="14" t="s">
        <v>57</v>
      </c>
      <c r="C61" s="39">
        <v>1528</v>
      </c>
      <c r="D61" s="40">
        <v>-31.32584269662921</v>
      </c>
      <c r="E61" s="39">
        <v>785</v>
      </c>
      <c r="F61" s="40">
        <v>-29.53321364452424</v>
      </c>
      <c r="G61" s="39">
        <v>561</v>
      </c>
      <c r="H61" s="40">
        <v>3.3149171270718085</v>
      </c>
      <c r="I61" s="39">
        <v>2</v>
      </c>
      <c r="J61" s="40">
        <v>-97.6470588235294</v>
      </c>
      <c r="K61" s="39">
        <v>180</v>
      </c>
      <c r="L61" s="40">
        <v>-62.732919254658384</v>
      </c>
      <c r="M61" s="39">
        <v>93</v>
      </c>
      <c r="N61" s="40">
        <v>-74.45054945054946</v>
      </c>
      <c r="O61" s="39">
        <v>87</v>
      </c>
      <c r="P61" s="38">
        <v>-26.890756302521012</v>
      </c>
    </row>
    <row r="62" spans="1:16" ht="14.25" customHeight="1">
      <c r="A62" s="1"/>
      <c r="B62" s="14" t="s">
        <v>58</v>
      </c>
      <c r="C62" s="39">
        <v>6346</v>
      </c>
      <c r="D62" s="40">
        <v>-18.89059304703477</v>
      </c>
      <c r="E62" s="39">
        <v>2319</v>
      </c>
      <c r="F62" s="40">
        <v>-21.095610751956457</v>
      </c>
      <c r="G62" s="39">
        <v>2723</v>
      </c>
      <c r="H62" s="40">
        <v>-16.060419235511716</v>
      </c>
      <c r="I62" s="39">
        <v>23</v>
      </c>
      <c r="J62" s="40">
        <v>53.33333333333334</v>
      </c>
      <c r="K62" s="39">
        <v>1281</v>
      </c>
      <c r="L62" s="40">
        <v>-21.21771217712177</v>
      </c>
      <c r="M62" s="39">
        <v>698</v>
      </c>
      <c r="N62" s="40">
        <v>-31.43418467583497</v>
      </c>
      <c r="O62" s="39">
        <v>583</v>
      </c>
      <c r="P62" s="38">
        <v>-4.11184210526315</v>
      </c>
    </row>
    <row r="63" spans="1:16" ht="14.25" customHeight="1" thickBot="1">
      <c r="A63" s="1"/>
      <c r="B63" s="15" t="s">
        <v>49</v>
      </c>
      <c r="C63" s="36">
        <v>1172</v>
      </c>
      <c r="D63" s="37">
        <v>-34.046145188519986</v>
      </c>
      <c r="E63" s="36">
        <v>228</v>
      </c>
      <c r="F63" s="37">
        <v>-45.192307692307686</v>
      </c>
      <c r="G63" s="36">
        <v>847</v>
      </c>
      <c r="H63" s="37">
        <v>-26.539462272333054</v>
      </c>
      <c r="I63" s="36">
        <v>2</v>
      </c>
      <c r="J63" s="42">
        <v>0</v>
      </c>
      <c r="K63" s="36">
        <v>95</v>
      </c>
      <c r="L63" s="37">
        <v>-53.883495145631066</v>
      </c>
      <c r="M63" s="36">
        <v>82</v>
      </c>
      <c r="N63" s="41">
        <v>-56.38297872340425</v>
      </c>
      <c r="O63" s="36">
        <v>13</v>
      </c>
      <c r="P63" s="35">
        <v>-27.777777777777786</v>
      </c>
    </row>
    <row r="64" spans="1:16" ht="14.25" customHeight="1">
      <c r="A64" s="1"/>
      <c r="B64" s="14" t="s">
        <v>59</v>
      </c>
      <c r="C64" s="39">
        <v>25387</v>
      </c>
      <c r="D64" s="40">
        <v>-9.41302408563783</v>
      </c>
      <c r="E64" s="39">
        <v>5081</v>
      </c>
      <c r="F64" s="40">
        <v>-24.243327866408222</v>
      </c>
      <c r="G64" s="39">
        <v>9757</v>
      </c>
      <c r="H64" s="40">
        <v>-12.845020098258146</v>
      </c>
      <c r="I64" s="39">
        <v>524</v>
      </c>
      <c r="J64" s="40">
        <v>67.41214057507986</v>
      </c>
      <c r="K64" s="39">
        <v>10025</v>
      </c>
      <c r="L64" s="40">
        <v>2.191641182466867</v>
      </c>
      <c r="M64" s="39">
        <v>4697</v>
      </c>
      <c r="N64" s="40">
        <v>3.9849457604604908</v>
      </c>
      <c r="O64" s="39">
        <v>5194</v>
      </c>
      <c r="P64" s="38">
        <v>-0.6123230003827018</v>
      </c>
    </row>
    <row r="65" spans="1:16" ht="14.25" customHeight="1">
      <c r="A65" s="1"/>
      <c r="B65" s="14" t="s">
        <v>60</v>
      </c>
      <c r="C65" s="39">
        <v>7911</v>
      </c>
      <c r="D65" s="40">
        <v>-22.50955039670879</v>
      </c>
      <c r="E65" s="39">
        <v>3427</v>
      </c>
      <c r="F65" s="40">
        <v>-32.31285798933439</v>
      </c>
      <c r="G65" s="39">
        <v>2433</v>
      </c>
      <c r="H65" s="40">
        <v>-19.330238726790455</v>
      </c>
      <c r="I65" s="39">
        <v>19</v>
      </c>
      <c r="J65" s="40">
        <v>-60.41666666666667</v>
      </c>
      <c r="K65" s="39">
        <v>2032</v>
      </c>
      <c r="L65" s="40">
        <v>-2.401536983669544</v>
      </c>
      <c r="M65" s="39">
        <v>731</v>
      </c>
      <c r="N65" s="40">
        <v>38.70967741935485</v>
      </c>
      <c r="O65" s="39">
        <v>1301</v>
      </c>
      <c r="P65" s="38">
        <v>-16.33440514469453</v>
      </c>
    </row>
    <row r="66" spans="1:16" ht="14.25" customHeight="1">
      <c r="A66" s="1"/>
      <c r="B66" s="14" t="s">
        <v>61</v>
      </c>
      <c r="C66" s="39">
        <v>10038</v>
      </c>
      <c r="D66" s="40">
        <v>-20.47219141182063</v>
      </c>
      <c r="E66" s="39">
        <v>2667</v>
      </c>
      <c r="F66" s="40">
        <v>-27.58620689655173</v>
      </c>
      <c r="G66" s="39">
        <v>3908</v>
      </c>
      <c r="H66" s="40">
        <v>-7.040913415794478</v>
      </c>
      <c r="I66" s="39">
        <v>26</v>
      </c>
      <c r="J66" s="40">
        <v>0</v>
      </c>
      <c r="K66" s="39">
        <v>3437</v>
      </c>
      <c r="L66" s="40">
        <v>-27.01210448078149</v>
      </c>
      <c r="M66" s="39">
        <v>1596</v>
      </c>
      <c r="N66" s="40">
        <v>-35.358444714459296</v>
      </c>
      <c r="O66" s="39">
        <v>1835</v>
      </c>
      <c r="P66" s="38">
        <v>-18.08035714285714</v>
      </c>
    </row>
    <row r="67" spans="1:16" ht="14.25" customHeight="1" thickBot="1">
      <c r="A67" s="1"/>
      <c r="B67" s="16" t="s">
        <v>62</v>
      </c>
      <c r="C67" s="36">
        <v>29544</v>
      </c>
      <c r="D67" s="37">
        <v>-12.965090587715423</v>
      </c>
      <c r="E67" s="36">
        <v>12349</v>
      </c>
      <c r="F67" s="37">
        <v>-22.92472849831482</v>
      </c>
      <c r="G67" s="36">
        <v>12525</v>
      </c>
      <c r="H67" s="37">
        <v>-0.5715646582519724</v>
      </c>
      <c r="I67" s="36">
        <v>122</v>
      </c>
      <c r="J67" s="37">
        <v>-45.2914798206278</v>
      </c>
      <c r="K67" s="36">
        <v>4548</v>
      </c>
      <c r="L67" s="37">
        <v>-10.875955320399768</v>
      </c>
      <c r="M67" s="36">
        <v>1987</v>
      </c>
      <c r="N67" s="37">
        <v>-29.21268257926613</v>
      </c>
      <c r="O67" s="36">
        <v>2552</v>
      </c>
      <c r="P67" s="35">
        <v>11.733800350262698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6" sqref="G2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188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3120</v>
      </c>
      <c r="D6" s="40">
        <v>-12.457912457912457</v>
      </c>
      <c r="E6" s="39">
        <v>1147</v>
      </c>
      <c r="F6" s="40">
        <v>-17.42260619150467</v>
      </c>
      <c r="G6" s="39">
        <v>1617</v>
      </c>
      <c r="H6" s="40">
        <v>-11.687602403058435</v>
      </c>
      <c r="I6" s="39">
        <v>6</v>
      </c>
      <c r="J6" s="40">
        <v>-80.64516129032258</v>
      </c>
      <c r="K6" s="39">
        <v>350</v>
      </c>
      <c r="L6" s="40">
        <v>11.821086261980838</v>
      </c>
      <c r="M6" s="39">
        <v>143</v>
      </c>
      <c r="N6" s="40">
        <v>-10.625</v>
      </c>
      <c r="O6" s="39">
        <v>186</v>
      </c>
      <c r="P6" s="38">
        <v>21.568627450980387</v>
      </c>
    </row>
    <row r="7" spans="1:20" ht="14.25" customHeight="1">
      <c r="A7" s="1"/>
      <c r="B7" s="12" t="s">
        <v>4</v>
      </c>
      <c r="C7" s="48">
        <v>528</v>
      </c>
      <c r="D7" s="40">
        <v>-25</v>
      </c>
      <c r="E7" s="39">
        <v>364</v>
      </c>
      <c r="F7" s="40">
        <v>-16.129032258064512</v>
      </c>
      <c r="G7" s="39">
        <v>126</v>
      </c>
      <c r="H7" s="40">
        <v>-43.99999999999999</v>
      </c>
      <c r="I7" s="39">
        <v>0</v>
      </c>
      <c r="J7" s="40">
        <v>-100</v>
      </c>
      <c r="K7" s="39">
        <v>38</v>
      </c>
      <c r="L7" s="40">
        <v>-11.627906976744185</v>
      </c>
      <c r="M7" s="39">
        <v>0</v>
      </c>
      <c r="N7" s="40">
        <v>0</v>
      </c>
      <c r="O7" s="39">
        <v>38</v>
      </c>
      <c r="P7" s="38">
        <v>-11.627906976744185</v>
      </c>
      <c r="T7" s="49"/>
    </row>
    <row r="8" spans="1:20" ht="14.25" customHeight="1">
      <c r="A8" s="1"/>
      <c r="B8" s="12" t="s">
        <v>5</v>
      </c>
      <c r="C8" s="48">
        <v>782</v>
      </c>
      <c r="D8" s="40">
        <v>2.89473684210526</v>
      </c>
      <c r="E8" s="39">
        <v>442</v>
      </c>
      <c r="F8" s="40">
        <v>-3.282275711159727</v>
      </c>
      <c r="G8" s="39">
        <v>264</v>
      </c>
      <c r="H8" s="40">
        <v>-1.8587360594795541</v>
      </c>
      <c r="I8" s="39">
        <v>41</v>
      </c>
      <c r="J8" s="40">
        <v>485.71428571428567</v>
      </c>
      <c r="K8" s="39">
        <v>35</v>
      </c>
      <c r="L8" s="40">
        <v>29.62962962962962</v>
      </c>
      <c r="M8" s="39">
        <v>0</v>
      </c>
      <c r="N8" s="40">
        <v>0</v>
      </c>
      <c r="O8" s="39">
        <v>35</v>
      </c>
      <c r="P8" s="38">
        <v>29.62962962962962</v>
      </c>
      <c r="T8" s="49"/>
    </row>
    <row r="9" spans="1:16" ht="14.25" customHeight="1">
      <c r="A9" s="1"/>
      <c r="B9" s="12" t="s">
        <v>6</v>
      </c>
      <c r="C9" s="48">
        <v>2592</v>
      </c>
      <c r="D9" s="40">
        <v>30.12048192771084</v>
      </c>
      <c r="E9" s="39">
        <v>700</v>
      </c>
      <c r="F9" s="40">
        <v>-17.452830188679243</v>
      </c>
      <c r="G9" s="39">
        <v>1310</v>
      </c>
      <c r="H9" s="40">
        <v>40.557939914163086</v>
      </c>
      <c r="I9" s="39">
        <v>66</v>
      </c>
      <c r="J9" s="40">
        <v>560</v>
      </c>
      <c r="K9" s="39">
        <v>516</v>
      </c>
      <c r="L9" s="40">
        <v>155.44554455445544</v>
      </c>
      <c r="M9" s="39">
        <v>234</v>
      </c>
      <c r="N9" s="40">
        <v>23300</v>
      </c>
      <c r="O9" s="39">
        <v>257</v>
      </c>
      <c r="P9" s="38">
        <v>27.860696517412947</v>
      </c>
    </row>
    <row r="10" spans="1:20" ht="14.25" customHeight="1">
      <c r="A10" s="1"/>
      <c r="B10" s="12" t="s">
        <v>7</v>
      </c>
      <c r="C10" s="48">
        <v>372</v>
      </c>
      <c r="D10" s="40">
        <v>-21.684210526315795</v>
      </c>
      <c r="E10" s="39">
        <v>250</v>
      </c>
      <c r="F10" s="40">
        <v>-20.886075949367083</v>
      </c>
      <c r="G10" s="39">
        <v>105</v>
      </c>
      <c r="H10" s="40">
        <v>-7.89473684210526</v>
      </c>
      <c r="I10" s="39">
        <v>1</v>
      </c>
      <c r="J10" s="40">
        <v>-95.65217391304348</v>
      </c>
      <c r="K10" s="39">
        <v>16</v>
      </c>
      <c r="L10" s="40">
        <v>-27.272727272727266</v>
      </c>
      <c r="M10" s="39">
        <v>0</v>
      </c>
      <c r="N10" s="40">
        <v>0</v>
      </c>
      <c r="O10" s="39">
        <v>16</v>
      </c>
      <c r="P10" s="38">
        <v>-27.272727272727266</v>
      </c>
      <c r="T10" s="49"/>
    </row>
    <row r="11" spans="1:20" ht="14.25" customHeight="1">
      <c r="A11" s="1"/>
      <c r="B11" s="12" t="s">
        <v>8</v>
      </c>
      <c r="C11" s="48">
        <v>529</v>
      </c>
      <c r="D11" s="40">
        <v>-4.856115107913666</v>
      </c>
      <c r="E11" s="39">
        <v>291</v>
      </c>
      <c r="F11" s="40">
        <v>-17.563739376770542</v>
      </c>
      <c r="G11" s="39">
        <v>190</v>
      </c>
      <c r="H11" s="40">
        <v>11.111111111111114</v>
      </c>
      <c r="I11" s="39">
        <v>0</v>
      </c>
      <c r="J11" s="40">
        <v>-100</v>
      </c>
      <c r="K11" s="39">
        <v>48</v>
      </c>
      <c r="L11" s="40">
        <v>71.42857142857142</v>
      </c>
      <c r="M11" s="39">
        <v>0</v>
      </c>
      <c r="N11" s="40">
        <v>0</v>
      </c>
      <c r="O11" s="39">
        <v>48</v>
      </c>
      <c r="P11" s="38">
        <v>84.61538461538461</v>
      </c>
      <c r="T11" s="49"/>
    </row>
    <row r="12" spans="1:20" ht="14.25" customHeight="1">
      <c r="A12" s="1"/>
      <c r="B12" s="12" t="s">
        <v>9</v>
      </c>
      <c r="C12" s="48">
        <v>1477</v>
      </c>
      <c r="D12" s="40">
        <v>-1.9256308100929544</v>
      </c>
      <c r="E12" s="39">
        <v>762</v>
      </c>
      <c r="F12" s="40">
        <v>-6.503067484662566</v>
      </c>
      <c r="G12" s="39">
        <v>531</v>
      </c>
      <c r="H12" s="40">
        <v>-15.714285714285708</v>
      </c>
      <c r="I12" s="39">
        <v>2</v>
      </c>
      <c r="J12" s="40">
        <v>100</v>
      </c>
      <c r="K12" s="39">
        <v>182</v>
      </c>
      <c r="L12" s="40">
        <v>203.33333333333331</v>
      </c>
      <c r="M12" s="39">
        <v>70</v>
      </c>
      <c r="N12" s="40" t="s">
        <v>82</v>
      </c>
      <c r="O12" s="39">
        <v>112</v>
      </c>
      <c r="P12" s="38">
        <v>86.66666666666666</v>
      </c>
      <c r="T12" s="49"/>
    </row>
    <row r="13" spans="1:20" ht="14.25" customHeight="1">
      <c r="A13" s="1"/>
      <c r="B13" s="12" t="s">
        <v>10</v>
      </c>
      <c r="C13" s="48">
        <v>1565</v>
      </c>
      <c r="D13" s="40">
        <v>-22.792303897385295</v>
      </c>
      <c r="E13" s="39">
        <v>827</v>
      </c>
      <c r="F13" s="40">
        <v>-27.32864674868189</v>
      </c>
      <c r="G13" s="39">
        <v>548</v>
      </c>
      <c r="H13" s="40">
        <v>-9.868421052631575</v>
      </c>
      <c r="I13" s="39">
        <v>4</v>
      </c>
      <c r="J13" s="40">
        <v>100</v>
      </c>
      <c r="K13" s="39">
        <v>186</v>
      </c>
      <c r="L13" s="40">
        <v>-33.33333333333334</v>
      </c>
      <c r="M13" s="39">
        <v>0</v>
      </c>
      <c r="N13" s="40">
        <v>-100</v>
      </c>
      <c r="O13" s="39">
        <v>186</v>
      </c>
      <c r="P13" s="38">
        <v>-3.626943005181346</v>
      </c>
      <c r="T13" s="49"/>
    </row>
    <row r="14" spans="1:20" ht="14.25" customHeight="1">
      <c r="A14" s="1"/>
      <c r="B14" s="12" t="s">
        <v>11</v>
      </c>
      <c r="C14" s="48">
        <v>1102</v>
      </c>
      <c r="D14" s="40">
        <v>1.2867647058823621</v>
      </c>
      <c r="E14" s="39">
        <v>521</v>
      </c>
      <c r="F14" s="40">
        <v>-21.536144578313255</v>
      </c>
      <c r="G14" s="39">
        <v>361</v>
      </c>
      <c r="H14" s="40">
        <v>36.226415094339615</v>
      </c>
      <c r="I14" s="39">
        <v>4</v>
      </c>
      <c r="J14" s="40">
        <v>33.333333333333314</v>
      </c>
      <c r="K14" s="39">
        <v>216</v>
      </c>
      <c r="L14" s="40">
        <v>38.46153846153845</v>
      </c>
      <c r="M14" s="39">
        <v>0</v>
      </c>
      <c r="N14" s="40">
        <v>0</v>
      </c>
      <c r="O14" s="39">
        <v>216</v>
      </c>
      <c r="P14" s="38">
        <v>38.46153846153845</v>
      </c>
      <c r="T14" s="49"/>
    </row>
    <row r="15" spans="1:20" ht="14.25" customHeight="1">
      <c r="A15" s="1"/>
      <c r="B15" s="12" t="s">
        <v>12</v>
      </c>
      <c r="C15" s="48">
        <v>1013</v>
      </c>
      <c r="D15" s="40">
        <v>-20.17336485421592</v>
      </c>
      <c r="E15" s="39">
        <v>511</v>
      </c>
      <c r="F15" s="40">
        <v>-13.242784380305608</v>
      </c>
      <c r="G15" s="39">
        <v>356</v>
      </c>
      <c r="H15" s="40">
        <v>-5.066666666666663</v>
      </c>
      <c r="I15" s="39">
        <v>2</v>
      </c>
      <c r="J15" s="40" t="s">
        <v>82</v>
      </c>
      <c r="K15" s="39">
        <v>144</v>
      </c>
      <c r="L15" s="40">
        <v>-52.78688524590164</v>
      </c>
      <c r="M15" s="39">
        <v>0</v>
      </c>
      <c r="N15" s="40">
        <v>-100</v>
      </c>
      <c r="O15" s="39">
        <v>144</v>
      </c>
      <c r="P15" s="38">
        <v>-23.40425531914893</v>
      </c>
      <c r="T15" s="49"/>
    </row>
    <row r="16" spans="1:16" ht="14.25" customHeight="1">
      <c r="A16" s="1"/>
      <c r="B16" s="12" t="s">
        <v>13</v>
      </c>
      <c r="C16" s="48">
        <v>4883</v>
      </c>
      <c r="D16" s="40">
        <v>-9.624282805848608</v>
      </c>
      <c r="E16" s="39">
        <v>1428</v>
      </c>
      <c r="F16" s="40">
        <v>-20.22346368715084</v>
      </c>
      <c r="G16" s="39">
        <v>1893</v>
      </c>
      <c r="H16" s="40">
        <v>9.86651189785259</v>
      </c>
      <c r="I16" s="39">
        <v>4</v>
      </c>
      <c r="J16" s="40">
        <v>-96.15384615384616</v>
      </c>
      <c r="K16" s="39">
        <v>1558</v>
      </c>
      <c r="L16" s="40">
        <v>-12.7659574468085</v>
      </c>
      <c r="M16" s="39">
        <v>230</v>
      </c>
      <c r="N16" s="40">
        <v>-43.627450980392155</v>
      </c>
      <c r="O16" s="39">
        <v>1308</v>
      </c>
      <c r="P16" s="38">
        <v>-5.079825834542817</v>
      </c>
    </row>
    <row r="17" spans="1:16" ht="14.25" customHeight="1">
      <c r="A17" s="1"/>
      <c r="B17" s="12" t="s">
        <v>14</v>
      </c>
      <c r="C17" s="48">
        <v>3759</v>
      </c>
      <c r="D17" s="40">
        <v>-24.578651685393254</v>
      </c>
      <c r="E17" s="39">
        <v>1038</v>
      </c>
      <c r="F17" s="40">
        <v>-29.9122214719784</v>
      </c>
      <c r="G17" s="39">
        <v>1303</v>
      </c>
      <c r="H17" s="40">
        <v>-32.06465067778936</v>
      </c>
      <c r="I17" s="39">
        <v>27</v>
      </c>
      <c r="J17" s="40">
        <v>-42.553191489361694</v>
      </c>
      <c r="K17" s="39">
        <v>1391</v>
      </c>
      <c r="L17" s="40">
        <v>-9.557867360208064</v>
      </c>
      <c r="M17" s="39">
        <v>450</v>
      </c>
      <c r="N17" s="40">
        <v>-14.285714285714292</v>
      </c>
      <c r="O17" s="39">
        <v>933</v>
      </c>
      <c r="P17" s="38">
        <v>-6.513026052104209</v>
      </c>
    </row>
    <row r="18" spans="1:16" ht="14.25" customHeight="1">
      <c r="A18" s="1"/>
      <c r="B18" s="12" t="s">
        <v>15</v>
      </c>
      <c r="C18" s="48">
        <v>11011</v>
      </c>
      <c r="D18" s="40">
        <v>0.5846350598337438</v>
      </c>
      <c r="E18" s="39">
        <v>1511</v>
      </c>
      <c r="F18" s="40">
        <v>-16.657473800330948</v>
      </c>
      <c r="G18" s="39">
        <v>4758</v>
      </c>
      <c r="H18" s="40">
        <v>5.125939019001336</v>
      </c>
      <c r="I18" s="39">
        <v>18</v>
      </c>
      <c r="J18" s="40">
        <v>-5.26315789473685</v>
      </c>
      <c r="K18" s="39">
        <v>4724</v>
      </c>
      <c r="L18" s="40">
        <v>2.941817389409465</v>
      </c>
      <c r="M18" s="39">
        <v>2827</v>
      </c>
      <c r="N18" s="40">
        <v>-1.9424210891432523</v>
      </c>
      <c r="O18" s="39">
        <v>1857</v>
      </c>
      <c r="P18" s="38">
        <v>10.2731591448931</v>
      </c>
    </row>
    <row r="19" spans="1:16" ht="14.25" customHeight="1">
      <c r="A19" s="1"/>
      <c r="B19" s="12" t="s">
        <v>16</v>
      </c>
      <c r="C19" s="48">
        <v>5278</v>
      </c>
      <c r="D19" s="40">
        <v>-16.658771514290223</v>
      </c>
      <c r="E19" s="39">
        <v>1102</v>
      </c>
      <c r="F19" s="40">
        <v>-26.923076923076934</v>
      </c>
      <c r="G19" s="39">
        <v>1858</v>
      </c>
      <c r="H19" s="40">
        <v>-14.535418583256671</v>
      </c>
      <c r="I19" s="39">
        <v>106</v>
      </c>
      <c r="J19" s="40" t="s">
        <v>82</v>
      </c>
      <c r="K19" s="39">
        <v>2212</v>
      </c>
      <c r="L19" s="40">
        <v>-16.559788758958888</v>
      </c>
      <c r="M19" s="39">
        <v>1025</v>
      </c>
      <c r="N19" s="40">
        <v>-12.167952013710376</v>
      </c>
      <c r="O19" s="39">
        <v>1161</v>
      </c>
      <c r="P19" s="38">
        <v>-19.375</v>
      </c>
    </row>
    <row r="20" spans="1:20" ht="14.25" customHeight="1">
      <c r="A20" s="1"/>
      <c r="B20" s="12" t="s">
        <v>17</v>
      </c>
      <c r="C20" s="48">
        <v>907</v>
      </c>
      <c r="D20" s="40">
        <v>-8.93574297188755</v>
      </c>
      <c r="E20" s="39">
        <v>587</v>
      </c>
      <c r="F20" s="40">
        <v>-15.660919540229884</v>
      </c>
      <c r="G20" s="39">
        <v>283</v>
      </c>
      <c r="H20" s="40">
        <v>14.574898785425106</v>
      </c>
      <c r="I20" s="39">
        <v>4</v>
      </c>
      <c r="J20" s="40">
        <v>-33.33333333333334</v>
      </c>
      <c r="K20" s="39">
        <v>33</v>
      </c>
      <c r="L20" s="40">
        <v>-29.787234042553195</v>
      </c>
      <c r="M20" s="39">
        <v>0</v>
      </c>
      <c r="N20" s="40">
        <v>0</v>
      </c>
      <c r="O20" s="39">
        <v>33</v>
      </c>
      <c r="P20" s="38">
        <v>-13.157894736842096</v>
      </c>
      <c r="T20" s="49"/>
    </row>
    <row r="21" spans="1:20" ht="14.25" customHeight="1">
      <c r="A21" s="1"/>
      <c r="B21" s="12" t="s">
        <v>18</v>
      </c>
      <c r="C21" s="48">
        <v>512</v>
      </c>
      <c r="D21" s="40">
        <v>-19.115323854660346</v>
      </c>
      <c r="E21" s="39">
        <v>362</v>
      </c>
      <c r="F21" s="40">
        <v>-2.949061662198389</v>
      </c>
      <c r="G21" s="39">
        <v>112</v>
      </c>
      <c r="H21" s="40">
        <v>-53.52697095435685</v>
      </c>
      <c r="I21" s="39">
        <v>9</v>
      </c>
      <c r="J21" s="40" t="s">
        <v>82</v>
      </c>
      <c r="K21" s="39">
        <v>29</v>
      </c>
      <c r="L21" s="40">
        <v>52.63157894736844</v>
      </c>
      <c r="M21" s="39">
        <v>0</v>
      </c>
      <c r="N21" s="40">
        <v>0</v>
      </c>
      <c r="O21" s="39">
        <v>29</v>
      </c>
      <c r="P21" s="38">
        <v>52.63157894736844</v>
      </c>
      <c r="T21" s="49"/>
    </row>
    <row r="22" spans="1:20" ht="14.25" customHeight="1">
      <c r="A22" s="1"/>
      <c r="B22" s="12" t="s">
        <v>19</v>
      </c>
      <c r="C22" s="48">
        <v>590</v>
      </c>
      <c r="D22" s="40">
        <v>-17.94158553546592</v>
      </c>
      <c r="E22" s="39">
        <v>311</v>
      </c>
      <c r="F22" s="40">
        <v>-22.25</v>
      </c>
      <c r="G22" s="39">
        <v>223</v>
      </c>
      <c r="H22" s="40">
        <v>26.704545454545453</v>
      </c>
      <c r="I22" s="39">
        <v>0</v>
      </c>
      <c r="J22" s="40">
        <v>-100</v>
      </c>
      <c r="K22" s="39">
        <v>56</v>
      </c>
      <c r="L22" s="40">
        <v>-60.563380281690144</v>
      </c>
      <c r="M22" s="39">
        <v>0</v>
      </c>
      <c r="N22" s="40">
        <v>-100</v>
      </c>
      <c r="O22" s="39">
        <v>56</v>
      </c>
      <c r="P22" s="38">
        <v>-9.677419354838719</v>
      </c>
      <c r="T22" s="49"/>
    </row>
    <row r="23" spans="1:20" ht="14.25" customHeight="1">
      <c r="A23" s="1"/>
      <c r="B23" s="12" t="s">
        <v>20</v>
      </c>
      <c r="C23" s="48">
        <v>336</v>
      </c>
      <c r="D23" s="40">
        <v>-8.44686648501363</v>
      </c>
      <c r="E23" s="39">
        <v>224</v>
      </c>
      <c r="F23" s="40">
        <v>-23.02405498281786</v>
      </c>
      <c r="G23" s="39">
        <v>86</v>
      </c>
      <c r="H23" s="40">
        <v>91.11111111111111</v>
      </c>
      <c r="I23" s="39">
        <v>0</v>
      </c>
      <c r="J23" s="40">
        <v>0</v>
      </c>
      <c r="K23" s="39">
        <v>26</v>
      </c>
      <c r="L23" s="40">
        <v>-16.129032258064512</v>
      </c>
      <c r="M23" s="39">
        <v>0</v>
      </c>
      <c r="N23" s="40">
        <v>-100</v>
      </c>
      <c r="O23" s="39">
        <v>26</v>
      </c>
      <c r="P23" s="38">
        <v>-3.7037037037037095</v>
      </c>
      <c r="T23" s="49"/>
    </row>
    <row r="24" spans="1:20" ht="14.25" customHeight="1">
      <c r="A24" s="1"/>
      <c r="B24" s="12" t="s">
        <v>21</v>
      </c>
      <c r="C24" s="48">
        <v>318</v>
      </c>
      <c r="D24" s="40">
        <v>-32.62711864406779</v>
      </c>
      <c r="E24" s="39">
        <v>250</v>
      </c>
      <c r="F24" s="40">
        <v>-21.630094043887155</v>
      </c>
      <c r="G24" s="39">
        <v>43</v>
      </c>
      <c r="H24" s="40">
        <v>-66.14173228346456</v>
      </c>
      <c r="I24" s="39">
        <v>0</v>
      </c>
      <c r="J24" s="40">
        <v>0</v>
      </c>
      <c r="K24" s="39">
        <v>25</v>
      </c>
      <c r="L24" s="40">
        <v>-3.8461538461538396</v>
      </c>
      <c r="M24" s="39">
        <v>0</v>
      </c>
      <c r="N24" s="40">
        <v>0</v>
      </c>
      <c r="O24" s="39">
        <v>25</v>
      </c>
      <c r="P24" s="38">
        <v>-3.8461538461538396</v>
      </c>
      <c r="T24" s="49"/>
    </row>
    <row r="25" spans="1:20" ht="14.25" customHeight="1">
      <c r="A25" s="1"/>
      <c r="B25" s="12" t="s">
        <v>22</v>
      </c>
      <c r="C25" s="48">
        <v>970</v>
      </c>
      <c r="D25" s="40">
        <v>-17.72688719253604</v>
      </c>
      <c r="E25" s="39">
        <v>641</v>
      </c>
      <c r="F25" s="40">
        <v>-22.584541062801932</v>
      </c>
      <c r="G25" s="39">
        <v>256</v>
      </c>
      <c r="H25" s="40">
        <v>0</v>
      </c>
      <c r="I25" s="39">
        <v>6</v>
      </c>
      <c r="J25" s="40">
        <v>-33.33333333333334</v>
      </c>
      <c r="K25" s="39">
        <v>67</v>
      </c>
      <c r="L25" s="40">
        <v>-22.093023255813947</v>
      </c>
      <c r="M25" s="39">
        <v>0</v>
      </c>
      <c r="N25" s="40">
        <v>0</v>
      </c>
      <c r="O25" s="39">
        <v>67</v>
      </c>
      <c r="P25" s="38">
        <v>-22.093023255813947</v>
      </c>
      <c r="T25" s="49"/>
    </row>
    <row r="26" spans="1:20" ht="14.25" customHeight="1">
      <c r="A26" s="1"/>
      <c r="B26" s="12" t="s">
        <v>23</v>
      </c>
      <c r="C26" s="48">
        <v>912</v>
      </c>
      <c r="D26" s="40">
        <v>-24.87644151565074</v>
      </c>
      <c r="E26" s="39">
        <v>510</v>
      </c>
      <c r="F26" s="40">
        <v>-25.764192139738</v>
      </c>
      <c r="G26" s="39">
        <v>169</v>
      </c>
      <c r="H26" s="40">
        <v>-51.851851851851855</v>
      </c>
      <c r="I26" s="39">
        <v>2</v>
      </c>
      <c r="J26" s="40">
        <v>-50</v>
      </c>
      <c r="K26" s="39">
        <v>231</v>
      </c>
      <c r="L26" s="40">
        <v>34.30232558139534</v>
      </c>
      <c r="M26" s="39">
        <v>34</v>
      </c>
      <c r="N26" s="40">
        <v>277.77777777777777</v>
      </c>
      <c r="O26" s="39">
        <v>197</v>
      </c>
      <c r="P26" s="38">
        <v>20.858895705521462</v>
      </c>
      <c r="T26" s="49"/>
    </row>
    <row r="27" spans="1:16" ht="14.25" customHeight="1">
      <c r="A27" s="1"/>
      <c r="B27" s="12" t="s">
        <v>24</v>
      </c>
      <c r="C27" s="48">
        <v>2431</v>
      </c>
      <c r="D27" s="40">
        <v>-0.7755102040816269</v>
      </c>
      <c r="E27" s="39">
        <v>1023</v>
      </c>
      <c r="F27" s="40">
        <v>-16.078753076292045</v>
      </c>
      <c r="G27" s="39">
        <v>1132</v>
      </c>
      <c r="H27" s="40">
        <v>32.08868144690783</v>
      </c>
      <c r="I27" s="39">
        <v>11</v>
      </c>
      <c r="J27" s="40">
        <v>-87.77777777777777</v>
      </c>
      <c r="K27" s="39">
        <v>265</v>
      </c>
      <c r="L27" s="40">
        <v>-6.690140845070431</v>
      </c>
      <c r="M27" s="39">
        <v>27</v>
      </c>
      <c r="N27" s="40">
        <v>-59.701492537313435</v>
      </c>
      <c r="O27" s="39">
        <v>238</v>
      </c>
      <c r="P27" s="38">
        <v>9.677419354838705</v>
      </c>
    </row>
    <row r="28" spans="1:16" ht="14.25" customHeight="1">
      <c r="A28" s="1"/>
      <c r="B28" s="12" t="s">
        <v>25</v>
      </c>
      <c r="C28" s="48">
        <v>4339</v>
      </c>
      <c r="D28" s="40">
        <v>-30.542660477028974</v>
      </c>
      <c r="E28" s="39">
        <v>1606</v>
      </c>
      <c r="F28" s="40">
        <v>-28.938053097345133</v>
      </c>
      <c r="G28" s="39">
        <v>1279</v>
      </c>
      <c r="H28" s="40">
        <v>-42.387387387387385</v>
      </c>
      <c r="I28" s="39">
        <v>4</v>
      </c>
      <c r="J28" s="40">
        <v>-20</v>
      </c>
      <c r="K28" s="39">
        <v>1450</v>
      </c>
      <c r="L28" s="40">
        <v>-17.707150964812712</v>
      </c>
      <c r="M28" s="39">
        <v>551</v>
      </c>
      <c r="N28" s="40">
        <v>-25.741239892183287</v>
      </c>
      <c r="O28" s="39">
        <v>897</v>
      </c>
      <c r="P28" s="38">
        <v>-11.36363636363636</v>
      </c>
    </row>
    <row r="29" spans="1:20" ht="14.25" customHeight="1">
      <c r="A29" s="1"/>
      <c r="B29" s="12" t="s">
        <v>26</v>
      </c>
      <c r="C29" s="48">
        <v>941</v>
      </c>
      <c r="D29" s="40">
        <v>-2.688728024819028</v>
      </c>
      <c r="E29" s="39">
        <v>508</v>
      </c>
      <c r="F29" s="40">
        <v>-10.720562390158179</v>
      </c>
      <c r="G29" s="39">
        <v>285</v>
      </c>
      <c r="H29" s="40">
        <v>28.95927601809956</v>
      </c>
      <c r="I29" s="39">
        <v>1</v>
      </c>
      <c r="J29" s="40">
        <v>-50</v>
      </c>
      <c r="K29" s="39">
        <v>147</v>
      </c>
      <c r="L29" s="40">
        <v>-16</v>
      </c>
      <c r="M29" s="39">
        <v>0</v>
      </c>
      <c r="N29" s="40">
        <v>0</v>
      </c>
      <c r="O29" s="39">
        <v>147</v>
      </c>
      <c r="P29" s="38">
        <v>-16</v>
      </c>
      <c r="T29" s="49"/>
    </row>
    <row r="30" spans="1:16" ht="14.25" customHeight="1">
      <c r="A30" s="1"/>
      <c r="B30" s="12" t="s">
        <v>27</v>
      </c>
      <c r="C30" s="48">
        <v>679</v>
      </c>
      <c r="D30" s="40">
        <v>1.7991004497751106</v>
      </c>
      <c r="E30" s="39">
        <v>325</v>
      </c>
      <c r="F30" s="40">
        <v>-16.23711340206185</v>
      </c>
      <c r="G30" s="39">
        <v>201</v>
      </c>
      <c r="H30" s="40">
        <v>15.517241379310349</v>
      </c>
      <c r="I30" s="39">
        <v>0</v>
      </c>
      <c r="J30" s="40">
        <v>-100</v>
      </c>
      <c r="K30" s="39">
        <v>153</v>
      </c>
      <c r="L30" s="40">
        <v>47.11538461538461</v>
      </c>
      <c r="M30" s="39">
        <v>24</v>
      </c>
      <c r="N30" s="40" t="s">
        <v>82</v>
      </c>
      <c r="O30" s="39">
        <v>129</v>
      </c>
      <c r="P30" s="38">
        <v>24.038461538461547</v>
      </c>
    </row>
    <row r="31" spans="1:16" ht="14.25" customHeight="1">
      <c r="A31" s="1"/>
      <c r="B31" s="12" t="s">
        <v>28</v>
      </c>
      <c r="C31" s="48">
        <v>1425</v>
      </c>
      <c r="D31" s="40">
        <v>-18.803418803418808</v>
      </c>
      <c r="E31" s="39">
        <v>355</v>
      </c>
      <c r="F31" s="40">
        <v>-23.819742489270396</v>
      </c>
      <c r="G31" s="39">
        <v>726</v>
      </c>
      <c r="H31" s="40">
        <v>14.873417721518976</v>
      </c>
      <c r="I31" s="39">
        <v>34</v>
      </c>
      <c r="J31" s="40">
        <v>21.428571428571416</v>
      </c>
      <c r="K31" s="39">
        <v>310</v>
      </c>
      <c r="L31" s="40">
        <v>-50.7154213036566</v>
      </c>
      <c r="M31" s="39">
        <v>0</v>
      </c>
      <c r="N31" s="40">
        <v>-100</v>
      </c>
      <c r="O31" s="39">
        <v>306</v>
      </c>
      <c r="P31" s="38">
        <v>1.3245033112582831</v>
      </c>
    </row>
    <row r="32" spans="1:16" ht="14.25" customHeight="1">
      <c r="A32" s="1"/>
      <c r="B32" s="12" t="s">
        <v>29</v>
      </c>
      <c r="C32" s="48">
        <v>6056</v>
      </c>
      <c r="D32" s="40">
        <v>8.4138918725385</v>
      </c>
      <c r="E32" s="39">
        <v>857</v>
      </c>
      <c r="F32" s="40">
        <v>-22.23230490018149</v>
      </c>
      <c r="G32" s="39">
        <v>3374</v>
      </c>
      <c r="H32" s="40">
        <v>113.54430379746833</v>
      </c>
      <c r="I32" s="39">
        <v>5</v>
      </c>
      <c r="J32" s="40">
        <v>-68.75</v>
      </c>
      <c r="K32" s="39">
        <v>1820</v>
      </c>
      <c r="L32" s="40">
        <v>-36.98060941828255</v>
      </c>
      <c r="M32" s="39">
        <v>883</v>
      </c>
      <c r="N32" s="40">
        <v>-51.695842450765866</v>
      </c>
      <c r="O32" s="39">
        <v>933</v>
      </c>
      <c r="P32" s="38">
        <v>-11.981132075471706</v>
      </c>
    </row>
    <row r="33" spans="1:16" ht="14.25" customHeight="1">
      <c r="A33" s="1"/>
      <c r="B33" s="12" t="s">
        <v>30</v>
      </c>
      <c r="C33" s="48">
        <v>2919</v>
      </c>
      <c r="D33" s="40">
        <v>-0.680503572643758</v>
      </c>
      <c r="E33" s="39">
        <v>886</v>
      </c>
      <c r="F33" s="40">
        <v>-13.813229571984436</v>
      </c>
      <c r="G33" s="39">
        <v>1043</v>
      </c>
      <c r="H33" s="40">
        <v>10.957446808510625</v>
      </c>
      <c r="I33" s="39">
        <v>2</v>
      </c>
      <c r="J33" s="40">
        <v>-88.88888888888889</v>
      </c>
      <c r="K33" s="39">
        <v>988</v>
      </c>
      <c r="L33" s="40">
        <v>3.672612801678895</v>
      </c>
      <c r="M33" s="39">
        <v>428</v>
      </c>
      <c r="N33" s="40">
        <v>6.733167082294258</v>
      </c>
      <c r="O33" s="39">
        <v>560</v>
      </c>
      <c r="P33" s="38">
        <v>1.4492753623188435</v>
      </c>
    </row>
    <row r="34" spans="1:20" ht="14.25" customHeight="1">
      <c r="A34" s="1"/>
      <c r="B34" s="12" t="s">
        <v>31</v>
      </c>
      <c r="C34" s="48">
        <v>501</v>
      </c>
      <c r="D34" s="40">
        <v>-38.14814814814815</v>
      </c>
      <c r="E34" s="39">
        <v>216</v>
      </c>
      <c r="F34" s="40">
        <v>-29.411764705882348</v>
      </c>
      <c r="G34" s="39">
        <v>128</v>
      </c>
      <c r="H34" s="40">
        <v>17.431192660550465</v>
      </c>
      <c r="I34" s="39">
        <v>0</v>
      </c>
      <c r="J34" s="40">
        <v>-100</v>
      </c>
      <c r="K34" s="39">
        <v>157</v>
      </c>
      <c r="L34" s="40">
        <v>-59.743589743589745</v>
      </c>
      <c r="M34" s="39">
        <v>0</v>
      </c>
      <c r="N34" s="40">
        <v>-100</v>
      </c>
      <c r="O34" s="39">
        <v>155</v>
      </c>
      <c r="P34" s="38">
        <v>-12.921348314606746</v>
      </c>
      <c r="T34" s="49"/>
    </row>
    <row r="35" spans="1:20" ht="14.25" customHeight="1">
      <c r="A35" s="1"/>
      <c r="B35" s="12" t="s">
        <v>32</v>
      </c>
      <c r="C35" s="48">
        <v>438</v>
      </c>
      <c r="D35" s="40">
        <v>-4.366812227074234</v>
      </c>
      <c r="E35" s="39">
        <v>259</v>
      </c>
      <c r="F35" s="40">
        <v>-13.666666666666671</v>
      </c>
      <c r="G35" s="39">
        <v>132</v>
      </c>
      <c r="H35" s="40">
        <v>6.451612903225794</v>
      </c>
      <c r="I35" s="39">
        <v>0</v>
      </c>
      <c r="J35" s="40">
        <v>-100</v>
      </c>
      <c r="K35" s="39">
        <v>47</v>
      </c>
      <c r="L35" s="40">
        <v>42.424242424242436</v>
      </c>
      <c r="M35" s="39">
        <v>0</v>
      </c>
      <c r="N35" s="40">
        <v>0</v>
      </c>
      <c r="O35" s="39">
        <v>47</v>
      </c>
      <c r="P35" s="38">
        <v>42.424242424242436</v>
      </c>
      <c r="T35" s="49"/>
    </row>
    <row r="36" spans="1:20" ht="14.25" customHeight="1">
      <c r="A36" s="1"/>
      <c r="B36" s="12" t="s">
        <v>33</v>
      </c>
      <c r="C36" s="48">
        <v>209</v>
      </c>
      <c r="D36" s="40">
        <v>0.4807692307692264</v>
      </c>
      <c r="E36" s="39">
        <v>104</v>
      </c>
      <c r="F36" s="40">
        <v>-22.388059701492537</v>
      </c>
      <c r="G36" s="39">
        <v>44</v>
      </c>
      <c r="H36" s="40">
        <v>-35.294117647058826</v>
      </c>
      <c r="I36" s="39">
        <v>0</v>
      </c>
      <c r="J36" s="40">
        <v>-100</v>
      </c>
      <c r="K36" s="39">
        <v>61</v>
      </c>
      <c r="L36" s="40">
        <v>1425</v>
      </c>
      <c r="M36" s="39">
        <v>54</v>
      </c>
      <c r="N36" s="40" t="s">
        <v>82</v>
      </c>
      <c r="O36" s="39">
        <v>7</v>
      </c>
      <c r="P36" s="38">
        <v>75</v>
      </c>
      <c r="T36" s="49"/>
    </row>
    <row r="37" spans="1:20" ht="14.25" customHeight="1">
      <c r="A37" s="1"/>
      <c r="B37" s="12" t="s">
        <v>34</v>
      </c>
      <c r="C37" s="48">
        <v>278</v>
      </c>
      <c r="D37" s="40">
        <v>-8.250825082508257</v>
      </c>
      <c r="E37" s="39">
        <v>127</v>
      </c>
      <c r="F37" s="40">
        <v>-23.493975903614455</v>
      </c>
      <c r="G37" s="39">
        <v>84</v>
      </c>
      <c r="H37" s="40">
        <v>-32.25806451612904</v>
      </c>
      <c r="I37" s="39">
        <v>0</v>
      </c>
      <c r="J37" s="40">
        <v>0</v>
      </c>
      <c r="K37" s="39">
        <v>67</v>
      </c>
      <c r="L37" s="40">
        <v>415.3846153846155</v>
      </c>
      <c r="M37" s="39">
        <v>57</v>
      </c>
      <c r="N37" s="40" t="s">
        <v>82</v>
      </c>
      <c r="O37" s="39">
        <v>10</v>
      </c>
      <c r="P37" s="38">
        <v>-23.076923076923066</v>
      </c>
      <c r="T37" s="49"/>
    </row>
    <row r="38" spans="1:16" ht="14.25" customHeight="1">
      <c r="A38" s="1"/>
      <c r="B38" s="12" t="s">
        <v>35</v>
      </c>
      <c r="C38" s="48">
        <v>889</v>
      </c>
      <c r="D38" s="40">
        <v>-19.909909909909913</v>
      </c>
      <c r="E38" s="39">
        <v>427</v>
      </c>
      <c r="F38" s="40">
        <v>-24.290780141843967</v>
      </c>
      <c r="G38" s="39">
        <v>373</v>
      </c>
      <c r="H38" s="40">
        <v>0.810810810810807</v>
      </c>
      <c r="I38" s="39">
        <v>0</v>
      </c>
      <c r="J38" s="40">
        <v>-100</v>
      </c>
      <c r="K38" s="39">
        <v>89</v>
      </c>
      <c r="L38" s="40">
        <v>-48.25581395348837</v>
      </c>
      <c r="M38" s="39">
        <v>0</v>
      </c>
      <c r="N38" s="40">
        <v>-100</v>
      </c>
      <c r="O38" s="39">
        <v>89</v>
      </c>
      <c r="P38" s="38">
        <v>178.125</v>
      </c>
    </row>
    <row r="39" spans="1:16" ht="14.25" customHeight="1">
      <c r="A39" s="1"/>
      <c r="B39" s="12" t="s">
        <v>36</v>
      </c>
      <c r="C39" s="48">
        <v>1287</v>
      </c>
      <c r="D39" s="40">
        <v>-11.057360055286807</v>
      </c>
      <c r="E39" s="39">
        <v>485</v>
      </c>
      <c r="F39" s="40">
        <v>-11.978221415607976</v>
      </c>
      <c r="G39" s="39">
        <v>509</v>
      </c>
      <c r="H39" s="40">
        <v>-2.303262955854123</v>
      </c>
      <c r="I39" s="39">
        <v>0</v>
      </c>
      <c r="J39" s="40">
        <v>-100</v>
      </c>
      <c r="K39" s="39">
        <v>293</v>
      </c>
      <c r="L39" s="40">
        <v>-21.657754010695186</v>
      </c>
      <c r="M39" s="39">
        <v>76</v>
      </c>
      <c r="N39" s="40">
        <v>-56.06936416184971</v>
      </c>
      <c r="O39" s="39">
        <v>217</v>
      </c>
      <c r="P39" s="38">
        <v>7.960199004975138</v>
      </c>
    </row>
    <row r="40" spans="1:16" ht="14.25" customHeight="1">
      <c r="A40" s="1"/>
      <c r="B40" s="12" t="s">
        <v>37</v>
      </c>
      <c r="C40" s="48">
        <v>587</v>
      </c>
      <c r="D40" s="40">
        <v>-22.457067371202115</v>
      </c>
      <c r="E40" s="39">
        <v>254</v>
      </c>
      <c r="F40" s="40">
        <v>-27.01149425287356</v>
      </c>
      <c r="G40" s="39">
        <v>276</v>
      </c>
      <c r="H40" s="40">
        <v>-26.005361930294896</v>
      </c>
      <c r="I40" s="39">
        <v>23</v>
      </c>
      <c r="J40" s="40">
        <v>1050</v>
      </c>
      <c r="K40" s="39">
        <v>34</v>
      </c>
      <c r="L40" s="40">
        <v>0</v>
      </c>
      <c r="M40" s="39">
        <v>0</v>
      </c>
      <c r="N40" s="40">
        <v>0</v>
      </c>
      <c r="O40" s="39">
        <v>34</v>
      </c>
      <c r="P40" s="38">
        <v>0</v>
      </c>
    </row>
    <row r="41" spans="1:20" ht="14.25" customHeight="1">
      <c r="A41" s="1"/>
      <c r="B41" s="12" t="s">
        <v>38</v>
      </c>
      <c r="C41" s="48">
        <v>322</v>
      </c>
      <c r="D41" s="40">
        <v>-22.966507177033492</v>
      </c>
      <c r="E41" s="39">
        <v>183</v>
      </c>
      <c r="F41" s="40">
        <v>-8.5</v>
      </c>
      <c r="G41" s="39">
        <v>117</v>
      </c>
      <c r="H41" s="40">
        <v>-30.769230769230774</v>
      </c>
      <c r="I41" s="39">
        <v>9</v>
      </c>
      <c r="J41" s="40">
        <v>125</v>
      </c>
      <c r="K41" s="39">
        <v>13</v>
      </c>
      <c r="L41" s="40">
        <v>-71.11111111111111</v>
      </c>
      <c r="M41" s="39">
        <v>0</v>
      </c>
      <c r="N41" s="40">
        <v>-100</v>
      </c>
      <c r="O41" s="39">
        <v>9</v>
      </c>
      <c r="P41" s="38">
        <v>-47.05882352941176</v>
      </c>
      <c r="T41" s="49"/>
    </row>
    <row r="42" spans="1:16" ht="14.25" customHeight="1">
      <c r="A42" s="1"/>
      <c r="B42" s="12" t="s">
        <v>39</v>
      </c>
      <c r="C42" s="48">
        <v>511</v>
      </c>
      <c r="D42" s="40">
        <v>-22.10365853658537</v>
      </c>
      <c r="E42" s="39">
        <v>268</v>
      </c>
      <c r="F42" s="40">
        <v>-17.027863777089777</v>
      </c>
      <c r="G42" s="39">
        <v>199</v>
      </c>
      <c r="H42" s="40">
        <v>-29.929577464788736</v>
      </c>
      <c r="I42" s="39">
        <v>0</v>
      </c>
      <c r="J42" s="40">
        <v>-100</v>
      </c>
      <c r="K42" s="39">
        <v>44</v>
      </c>
      <c r="L42" s="40">
        <v>-8.333333333333343</v>
      </c>
      <c r="M42" s="39">
        <v>0</v>
      </c>
      <c r="N42" s="40">
        <v>-100</v>
      </c>
      <c r="O42" s="39">
        <v>30</v>
      </c>
      <c r="P42" s="38">
        <v>7.142857142857139</v>
      </c>
    </row>
    <row r="43" spans="1:16" ht="14.25" customHeight="1">
      <c r="A43" s="1"/>
      <c r="B43" s="12" t="s">
        <v>40</v>
      </c>
      <c r="C43" s="48">
        <v>569</v>
      </c>
      <c r="D43" s="40">
        <v>-28.427672955974842</v>
      </c>
      <c r="E43" s="39">
        <v>319</v>
      </c>
      <c r="F43" s="40">
        <v>-24.04761904761905</v>
      </c>
      <c r="G43" s="39">
        <v>180</v>
      </c>
      <c r="H43" s="40">
        <v>-42.675159235668794</v>
      </c>
      <c r="I43" s="39">
        <v>1</v>
      </c>
      <c r="J43" s="40" t="s">
        <v>82</v>
      </c>
      <c r="K43" s="39">
        <v>69</v>
      </c>
      <c r="L43" s="40">
        <v>13.114754098360649</v>
      </c>
      <c r="M43" s="39">
        <v>39</v>
      </c>
      <c r="N43" s="40" t="s">
        <v>82</v>
      </c>
      <c r="O43" s="39">
        <v>30</v>
      </c>
      <c r="P43" s="38">
        <v>-50.81967213114754</v>
      </c>
    </row>
    <row r="44" spans="1:20" ht="14.25" customHeight="1">
      <c r="A44" s="1"/>
      <c r="B44" s="12" t="s">
        <v>41</v>
      </c>
      <c r="C44" s="48">
        <v>233</v>
      </c>
      <c r="D44" s="40">
        <v>23.936170212765944</v>
      </c>
      <c r="E44" s="39">
        <v>136</v>
      </c>
      <c r="F44" s="40">
        <v>7.936507936507937</v>
      </c>
      <c r="G44" s="39">
        <v>72</v>
      </c>
      <c r="H44" s="40">
        <v>227.2727272727273</v>
      </c>
      <c r="I44" s="39">
        <v>3</v>
      </c>
      <c r="J44" s="40" t="s">
        <v>82</v>
      </c>
      <c r="K44" s="39">
        <v>22</v>
      </c>
      <c r="L44" s="40">
        <v>-44.99999999999999</v>
      </c>
      <c r="M44" s="39">
        <v>0</v>
      </c>
      <c r="N44" s="40">
        <v>0</v>
      </c>
      <c r="O44" s="39">
        <v>22</v>
      </c>
      <c r="P44" s="38">
        <v>-44.99999999999999</v>
      </c>
      <c r="R44" s="49"/>
      <c r="T44" s="49"/>
    </row>
    <row r="45" spans="1:16" ht="14.25" customHeight="1">
      <c r="A45" s="1"/>
      <c r="B45" s="12" t="s">
        <v>42</v>
      </c>
      <c r="C45" s="48">
        <v>3598</v>
      </c>
      <c r="D45" s="40">
        <v>3.2128514056224873</v>
      </c>
      <c r="E45" s="39">
        <v>817</v>
      </c>
      <c r="F45" s="40">
        <v>-11.002178649237464</v>
      </c>
      <c r="G45" s="39">
        <v>1917</v>
      </c>
      <c r="H45" s="40">
        <v>28.744123572867693</v>
      </c>
      <c r="I45" s="39">
        <v>4</v>
      </c>
      <c r="J45" s="40">
        <v>-33.33333333333334</v>
      </c>
      <c r="K45" s="39">
        <v>860</v>
      </c>
      <c r="L45" s="40">
        <v>-19.850885368126754</v>
      </c>
      <c r="M45" s="39">
        <v>474</v>
      </c>
      <c r="N45" s="40">
        <v>-37.135278514588855</v>
      </c>
      <c r="O45" s="39">
        <v>386</v>
      </c>
      <c r="P45" s="38">
        <v>22.539682539682545</v>
      </c>
    </row>
    <row r="46" spans="1:20" ht="14.25" customHeight="1">
      <c r="A46" s="1"/>
      <c r="B46" s="12" t="s">
        <v>43</v>
      </c>
      <c r="C46" s="48">
        <v>482</v>
      </c>
      <c r="D46" s="40">
        <v>22.33502538071066</v>
      </c>
      <c r="E46" s="39">
        <v>192</v>
      </c>
      <c r="F46" s="40">
        <v>-6.341463414634134</v>
      </c>
      <c r="G46" s="39">
        <v>224</v>
      </c>
      <c r="H46" s="40">
        <v>39.13043478260869</v>
      </c>
      <c r="I46" s="39">
        <v>1</v>
      </c>
      <c r="J46" s="40" t="s">
        <v>82</v>
      </c>
      <c r="K46" s="39">
        <v>65</v>
      </c>
      <c r="L46" s="40">
        <v>132.14285714285717</v>
      </c>
      <c r="M46" s="39">
        <v>40</v>
      </c>
      <c r="N46" s="40" t="s">
        <v>82</v>
      </c>
      <c r="O46" s="39">
        <v>25</v>
      </c>
      <c r="P46" s="38">
        <v>-10.714285714285708</v>
      </c>
      <c r="R46" s="49"/>
      <c r="T46" s="49"/>
    </row>
    <row r="47" spans="1:20" ht="14.25" customHeight="1">
      <c r="A47" s="1"/>
      <c r="B47" s="12" t="s">
        <v>44</v>
      </c>
      <c r="C47" s="48">
        <v>468</v>
      </c>
      <c r="D47" s="40">
        <v>-22.516556291390728</v>
      </c>
      <c r="E47" s="39">
        <v>230</v>
      </c>
      <c r="F47" s="40">
        <v>-4.958677685950406</v>
      </c>
      <c r="G47" s="39">
        <v>218</v>
      </c>
      <c r="H47" s="40">
        <v>-29.22077922077922</v>
      </c>
      <c r="I47" s="39">
        <v>3</v>
      </c>
      <c r="J47" s="40">
        <v>-40</v>
      </c>
      <c r="K47" s="39">
        <v>17</v>
      </c>
      <c r="L47" s="40">
        <v>-65.3061224489796</v>
      </c>
      <c r="M47" s="39">
        <v>0</v>
      </c>
      <c r="N47" s="40">
        <v>-100</v>
      </c>
      <c r="O47" s="39">
        <v>17</v>
      </c>
      <c r="P47" s="38">
        <v>-45.16129032258065</v>
      </c>
      <c r="R47" s="49"/>
      <c r="T47" s="49"/>
    </row>
    <row r="48" spans="1:20" ht="14.25" customHeight="1">
      <c r="A48" s="1"/>
      <c r="B48" s="12" t="s">
        <v>45</v>
      </c>
      <c r="C48" s="48">
        <v>725</v>
      </c>
      <c r="D48" s="40">
        <v>-41.1525974025974</v>
      </c>
      <c r="E48" s="39">
        <v>334</v>
      </c>
      <c r="F48" s="40">
        <v>-22.325581395348834</v>
      </c>
      <c r="G48" s="39">
        <v>306</v>
      </c>
      <c r="H48" s="40">
        <v>-52.92307692307692</v>
      </c>
      <c r="I48" s="39">
        <v>3</v>
      </c>
      <c r="J48" s="40">
        <v>50</v>
      </c>
      <c r="K48" s="39">
        <v>82</v>
      </c>
      <c r="L48" s="40">
        <v>-45.333333333333336</v>
      </c>
      <c r="M48" s="39">
        <v>0</v>
      </c>
      <c r="N48" s="40">
        <v>-100</v>
      </c>
      <c r="O48" s="39">
        <v>82</v>
      </c>
      <c r="P48" s="38">
        <v>3.7974683544303787</v>
      </c>
      <c r="R48" s="49"/>
      <c r="T48" s="49"/>
    </row>
    <row r="49" spans="1:20" ht="14.25" customHeight="1">
      <c r="A49" s="1"/>
      <c r="B49" s="12" t="s">
        <v>46</v>
      </c>
      <c r="C49" s="48">
        <v>556</v>
      </c>
      <c r="D49" s="40">
        <v>-8.401976935749587</v>
      </c>
      <c r="E49" s="39">
        <v>263</v>
      </c>
      <c r="F49" s="40">
        <v>-4.0145985401459825</v>
      </c>
      <c r="G49" s="39">
        <v>242</v>
      </c>
      <c r="H49" s="40">
        <v>-15.384615384615387</v>
      </c>
      <c r="I49" s="39">
        <v>4</v>
      </c>
      <c r="J49" s="40">
        <v>0</v>
      </c>
      <c r="K49" s="39">
        <v>47</v>
      </c>
      <c r="L49" s="40">
        <v>9.302325581395337</v>
      </c>
      <c r="M49" s="51">
        <v>0</v>
      </c>
      <c r="N49" s="40">
        <v>-100</v>
      </c>
      <c r="O49" s="51">
        <v>47</v>
      </c>
      <c r="P49" s="50">
        <v>14.634146341463406</v>
      </c>
      <c r="R49" s="49"/>
      <c r="T49" s="49"/>
    </row>
    <row r="50" spans="1:20" ht="14.25" customHeight="1">
      <c r="A50" s="1"/>
      <c r="B50" s="12" t="s">
        <v>47</v>
      </c>
      <c r="C50" s="48">
        <v>438</v>
      </c>
      <c r="D50" s="40">
        <v>-4.782608695652172</v>
      </c>
      <c r="E50" s="39">
        <v>270</v>
      </c>
      <c r="F50" s="40">
        <v>23.853211009174302</v>
      </c>
      <c r="G50" s="39">
        <v>119</v>
      </c>
      <c r="H50" s="40">
        <v>-30.813953488372093</v>
      </c>
      <c r="I50" s="39">
        <v>4</v>
      </c>
      <c r="J50" s="40" t="s">
        <v>82</v>
      </c>
      <c r="K50" s="39">
        <v>45</v>
      </c>
      <c r="L50" s="40">
        <v>-35.71428571428571</v>
      </c>
      <c r="M50" s="39">
        <v>0</v>
      </c>
      <c r="N50" s="40">
        <v>-100</v>
      </c>
      <c r="O50" s="39">
        <v>45</v>
      </c>
      <c r="P50" s="38">
        <v>125</v>
      </c>
      <c r="R50" s="49"/>
      <c r="T50" s="49"/>
    </row>
    <row r="51" spans="1:16" ht="14.25" customHeight="1">
      <c r="A51" s="1"/>
      <c r="B51" s="12" t="s">
        <v>48</v>
      </c>
      <c r="C51" s="48">
        <v>888</v>
      </c>
      <c r="D51" s="40">
        <v>-1.7699115044247833</v>
      </c>
      <c r="E51" s="39">
        <v>370</v>
      </c>
      <c r="F51" s="40">
        <v>-16.09977324263039</v>
      </c>
      <c r="G51" s="39">
        <v>432</v>
      </c>
      <c r="H51" s="40">
        <v>6.666666666666671</v>
      </c>
      <c r="I51" s="39">
        <v>2</v>
      </c>
      <c r="J51" s="40">
        <v>0</v>
      </c>
      <c r="K51" s="39">
        <v>84</v>
      </c>
      <c r="L51" s="40">
        <v>50</v>
      </c>
      <c r="M51" s="39">
        <v>0</v>
      </c>
      <c r="N51" s="40">
        <v>-100</v>
      </c>
      <c r="O51" s="39">
        <v>84</v>
      </c>
      <c r="P51" s="38">
        <v>52.72727272727275</v>
      </c>
    </row>
    <row r="52" spans="1:16" ht="14.25" customHeight="1" thickBot="1">
      <c r="A52" s="1"/>
      <c r="B52" s="12" t="s">
        <v>49</v>
      </c>
      <c r="C52" s="47">
        <v>1432</v>
      </c>
      <c r="D52" s="46">
        <v>34.082397003745314</v>
      </c>
      <c r="E52" s="45">
        <v>271</v>
      </c>
      <c r="F52" s="46">
        <v>-13.141025641025635</v>
      </c>
      <c r="G52" s="45">
        <v>1054</v>
      </c>
      <c r="H52" s="46">
        <v>44.979367262723514</v>
      </c>
      <c r="I52" s="45">
        <v>4</v>
      </c>
      <c r="J52" s="46" t="s">
        <v>82</v>
      </c>
      <c r="K52" s="45">
        <v>103</v>
      </c>
      <c r="L52" s="46">
        <v>255.1724137931035</v>
      </c>
      <c r="M52" s="45">
        <v>88</v>
      </c>
      <c r="N52" s="46" t="s">
        <v>82</v>
      </c>
      <c r="O52" s="45">
        <v>15</v>
      </c>
      <c r="P52" s="44">
        <v>-48.275862068965516</v>
      </c>
    </row>
    <row r="53" spans="1:16" ht="14.25" customHeight="1" thickBot="1" thickTop="1">
      <c r="A53" s="1"/>
      <c r="B53" s="13" t="s">
        <v>84</v>
      </c>
      <c r="C53" s="43">
        <v>75757</v>
      </c>
      <c r="D53" s="37">
        <v>-9.494169932141844</v>
      </c>
      <c r="E53" s="36">
        <v>24864</v>
      </c>
      <c r="F53" s="37">
        <v>-19.00713378285937</v>
      </c>
      <c r="G53" s="36">
        <v>31058</v>
      </c>
      <c r="H53" s="37">
        <v>1.8161552583267735</v>
      </c>
      <c r="I53" s="36">
        <v>420</v>
      </c>
      <c r="J53" s="37">
        <v>-11.01694915254238</v>
      </c>
      <c r="K53" s="36">
        <v>19415</v>
      </c>
      <c r="L53" s="37">
        <v>-11.866176403831304</v>
      </c>
      <c r="M53" s="36">
        <v>7754</v>
      </c>
      <c r="N53" s="37">
        <v>-24.527934592174418</v>
      </c>
      <c r="O53" s="36">
        <v>11491</v>
      </c>
      <c r="P53" s="35">
        <v>-1.3732726804566227</v>
      </c>
    </row>
    <row r="54" spans="1:16" ht="14.25" customHeight="1">
      <c r="A54" s="1"/>
      <c r="B54" s="14" t="s">
        <v>3</v>
      </c>
      <c r="C54" s="39">
        <v>3120</v>
      </c>
      <c r="D54" s="40">
        <v>-12.457912457912457</v>
      </c>
      <c r="E54" s="39">
        <v>1147</v>
      </c>
      <c r="F54" s="40">
        <v>-17.42260619150467</v>
      </c>
      <c r="G54" s="39">
        <v>1617</v>
      </c>
      <c r="H54" s="40">
        <v>-11.687602403058435</v>
      </c>
      <c r="I54" s="39">
        <v>6</v>
      </c>
      <c r="J54" s="40">
        <v>-80.64516129032258</v>
      </c>
      <c r="K54" s="39">
        <v>350</v>
      </c>
      <c r="L54" s="40">
        <v>11.821086261980838</v>
      </c>
      <c r="M54" s="39">
        <v>143</v>
      </c>
      <c r="N54" s="40">
        <v>-10.625</v>
      </c>
      <c r="O54" s="39">
        <v>186</v>
      </c>
      <c r="P54" s="38">
        <v>21.568627450980387</v>
      </c>
    </row>
    <row r="55" spans="1:16" ht="14.25" customHeight="1">
      <c r="A55" s="1"/>
      <c r="B55" s="14" t="s">
        <v>51</v>
      </c>
      <c r="C55" s="39">
        <v>6280</v>
      </c>
      <c r="D55" s="40">
        <v>4.788920407141674</v>
      </c>
      <c r="E55" s="39">
        <v>2809</v>
      </c>
      <c r="F55" s="40">
        <v>-12.845175302513184</v>
      </c>
      <c r="G55" s="39">
        <v>2526</v>
      </c>
      <c r="H55" s="40">
        <v>7.90260572404955</v>
      </c>
      <c r="I55" s="39">
        <v>110</v>
      </c>
      <c r="J55" s="40">
        <v>134.04255319148936</v>
      </c>
      <c r="K55" s="39">
        <v>835</v>
      </c>
      <c r="L55" s="40">
        <v>118.58638743455495</v>
      </c>
      <c r="M55" s="39">
        <v>304</v>
      </c>
      <c r="N55" s="40">
        <v>30300</v>
      </c>
      <c r="O55" s="39">
        <v>506</v>
      </c>
      <c r="P55" s="38">
        <v>33.509234828496034</v>
      </c>
    </row>
    <row r="56" spans="1:16" ht="14.25" customHeight="1">
      <c r="A56" s="1"/>
      <c r="B56" s="14" t="s">
        <v>52</v>
      </c>
      <c r="C56" s="39">
        <v>29899</v>
      </c>
      <c r="D56" s="40">
        <v>-11.284196783573677</v>
      </c>
      <c r="E56" s="39">
        <v>7829</v>
      </c>
      <c r="F56" s="40">
        <v>-22.714708785784794</v>
      </c>
      <c r="G56" s="39">
        <v>11376</v>
      </c>
      <c r="H56" s="40">
        <v>-4.97828265953892</v>
      </c>
      <c r="I56" s="39">
        <v>171</v>
      </c>
      <c r="J56" s="40">
        <v>-7.065217391304344</v>
      </c>
      <c r="K56" s="39">
        <v>10523</v>
      </c>
      <c r="L56" s="40">
        <v>-7.822354590049059</v>
      </c>
      <c r="M56" s="39">
        <v>4532</v>
      </c>
      <c r="N56" s="40">
        <v>-12.610875433860386</v>
      </c>
      <c r="O56" s="39">
        <v>5897</v>
      </c>
      <c r="P56" s="38">
        <v>-4.098227354041313</v>
      </c>
    </row>
    <row r="57" spans="1:16" ht="14.25" customHeight="1">
      <c r="A57" s="1"/>
      <c r="B57" s="14" t="s">
        <v>53</v>
      </c>
      <c r="C57" s="39">
        <v>2345</v>
      </c>
      <c r="D57" s="40">
        <v>-13.627992633517493</v>
      </c>
      <c r="E57" s="39">
        <v>1484</v>
      </c>
      <c r="F57" s="40">
        <v>-15.681818181818187</v>
      </c>
      <c r="G57" s="39">
        <v>704</v>
      </c>
      <c r="H57" s="40">
        <v>-0.7052186177715072</v>
      </c>
      <c r="I57" s="39">
        <v>13</v>
      </c>
      <c r="J57" s="40">
        <v>85.71428571428572</v>
      </c>
      <c r="K57" s="39">
        <v>144</v>
      </c>
      <c r="L57" s="40">
        <v>-39.74895397489539</v>
      </c>
      <c r="M57" s="39">
        <v>0</v>
      </c>
      <c r="N57" s="40">
        <v>-100</v>
      </c>
      <c r="O57" s="39">
        <v>144</v>
      </c>
      <c r="P57" s="38">
        <v>-1.3698630136986338</v>
      </c>
    </row>
    <row r="58" spans="1:16" ht="14.25" customHeight="1">
      <c r="A58" s="1"/>
      <c r="B58" s="14" t="s">
        <v>54</v>
      </c>
      <c r="C58" s="39">
        <v>8623</v>
      </c>
      <c r="D58" s="40">
        <v>-20.729913587056444</v>
      </c>
      <c r="E58" s="39">
        <v>3647</v>
      </c>
      <c r="F58" s="40">
        <v>-22.977824709609294</v>
      </c>
      <c r="G58" s="39">
        <v>2865</v>
      </c>
      <c r="H58" s="40">
        <v>-21.48533844889012</v>
      </c>
      <c r="I58" s="39">
        <v>18</v>
      </c>
      <c r="J58" s="40">
        <v>-82.17821782178218</v>
      </c>
      <c r="K58" s="39">
        <v>2093</v>
      </c>
      <c r="L58" s="40">
        <v>-12.536564981195156</v>
      </c>
      <c r="M58" s="39">
        <v>612</v>
      </c>
      <c r="N58" s="40">
        <v>-25.18337408312958</v>
      </c>
      <c r="O58" s="39">
        <v>1479</v>
      </c>
      <c r="P58" s="38">
        <v>-5.615826419910647</v>
      </c>
    </row>
    <row r="59" spans="1:16" ht="14.25" customHeight="1">
      <c r="A59" s="1"/>
      <c r="B59" s="14" t="s">
        <v>55</v>
      </c>
      <c r="C59" s="39">
        <v>12018</v>
      </c>
      <c r="D59" s="40">
        <v>-1.6127711829717555</v>
      </c>
      <c r="E59" s="39">
        <v>2898</v>
      </c>
      <c r="F59" s="40">
        <v>-19.275766016713092</v>
      </c>
      <c r="G59" s="39">
        <v>5604</v>
      </c>
      <c r="H59" s="40">
        <v>57.45996066310761</v>
      </c>
      <c r="I59" s="39">
        <v>41</v>
      </c>
      <c r="J59" s="40">
        <v>-40.57971014492754</v>
      </c>
      <c r="K59" s="39">
        <v>3475</v>
      </c>
      <c r="L59" s="40">
        <v>-30.458274964978983</v>
      </c>
      <c r="M59" s="39">
        <v>1335</v>
      </c>
      <c r="N59" s="40">
        <v>-51.77023121387283</v>
      </c>
      <c r="O59" s="39">
        <v>2130</v>
      </c>
      <c r="P59" s="38">
        <v>-4.441453566621803</v>
      </c>
    </row>
    <row r="60" spans="1:16" ht="14.25" customHeight="1">
      <c r="A60" s="1"/>
      <c r="B60" s="14" t="s">
        <v>56</v>
      </c>
      <c r="C60" s="39">
        <v>3250</v>
      </c>
      <c r="D60" s="40">
        <v>-15.032679738562095</v>
      </c>
      <c r="E60" s="39">
        <v>1397</v>
      </c>
      <c r="F60" s="40">
        <v>-20.76006806579693</v>
      </c>
      <c r="G60" s="39">
        <v>1286</v>
      </c>
      <c r="H60" s="40">
        <v>-11.675824175824175</v>
      </c>
      <c r="I60" s="39">
        <v>23</v>
      </c>
      <c r="J60" s="40">
        <v>155.55555555555554</v>
      </c>
      <c r="K60" s="39">
        <v>544</v>
      </c>
      <c r="L60" s="40">
        <v>-8.877721943048584</v>
      </c>
      <c r="M60" s="39">
        <v>187</v>
      </c>
      <c r="N60" s="40">
        <v>-40.2555910543131</v>
      </c>
      <c r="O60" s="39">
        <v>357</v>
      </c>
      <c r="P60" s="38">
        <v>25.704225352112672</v>
      </c>
    </row>
    <row r="61" spans="1:16" ht="14.25" customHeight="1">
      <c r="A61" s="1"/>
      <c r="B61" s="14" t="s">
        <v>57</v>
      </c>
      <c r="C61" s="39">
        <v>1635</v>
      </c>
      <c r="D61" s="40">
        <v>-20.515313563441907</v>
      </c>
      <c r="E61" s="39">
        <v>906</v>
      </c>
      <c r="F61" s="40">
        <v>-15.247895229186156</v>
      </c>
      <c r="G61" s="39">
        <v>568</v>
      </c>
      <c r="H61" s="40">
        <v>-28.01013941698352</v>
      </c>
      <c r="I61" s="39">
        <v>13</v>
      </c>
      <c r="J61" s="40">
        <v>160</v>
      </c>
      <c r="K61" s="39">
        <v>148</v>
      </c>
      <c r="L61" s="40">
        <v>-23.711340206185568</v>
      </c>
      <c r="M61" s="39">
        <v>39</v>
      </c>
      <c r="N61" s="40">
        <v>-18.75</v>
      </c>
      <c r="O61" s="39">
        <v>91</v>
      </c>
      <c r="P61" s="38">
        <v>-37.671232876712324</v>
      </c>
    </row>
    <row r="62" spans="1:16" ht="14.25" customHeight="1">
      <c r="A62" s="1"/>
      <c r="B62" s="14" t="s">
        <v>58</v>
      </c>
      <c r="C62" s="39">
        <v>7155</v>
      </c>
      <c r="D62" s="40">
        <v>-6.92077533498113</v>
      </c>
      <c r="E62" s="39">
        <v>2476</v>
      </c>
      <c r="F62" s="40">
        <v>-9.237536656891493</v>
      </c>
      <c r="G62" s="39">
        <v>3458</v>
      </c>
      <c r="H62" s="40">
        <v>-0.37453183520599964</v>
      </c>
      <c r="I62" s="39">
        <v>21</v>
      </c>
      <c r="J62" s="40">
        <v>10.5263157894737</v>
      </c>
      <c r="K62" s="39">
        <v>1200</v>
      </c>
      <c r="L62" s="40">
        <v>-18.311776718856365</v>
      </c>
      <c r="M62" s="39">
        <v>514</v>
      </c>
      <c r="N62" s="40">
        <v>-42.63392857142857</v>
      </c>
      <c r="O62" s="39">
        <v>686</v>
      </c>
      <c r="P62" s="38">
        <v>20.562390158172235</v>
      </c>
    </row>
    <row r="63" spans="1:16" ht="14.25" customHeight="1" thickBot="1">
      <c r="A63" s="1"/>
      <c r="B63" s="15" t="s">
        <v>49</v>
      </c>
      <c r="C63" s="36">
        <v>1432</v>
      </c>
      <c r="D63" s="37">
        <v>34.082397003745314</v>
      </c>
      <c r="E63" s="36">
        <v>271</v>
      </c>
      <c r="F63" s="37">
        <v>-13.141025641025635</v>
      </c>
      <c r="G63" s="36">
        <v>1054</v>
      </c>
      <c r="H63" s="37">
        <v>44.979367262723514</v>
      </c>
      <c r="I63" s="36">
        <v>4</v>
      </c>
      <c r="J63" s="42" t="s">
        <v>82</v>
      </c>
      <c r="K63" s="36">
        <v>103</v>
      </c>
      <c r="L63" s="37">
        <v>255.1724137931035</v>
      </c>
      <c r="M63" s="36">
        <v>88</v>
      </c>
      <c r="N63" s="41" t="s">
        <v>82</v>
      </c>
      <c r="O63" s="36">
        <v>15</v>
      </c>
      <c r="P63" s="35">
        <v>-48.275862068965516</v>
      </c>
    </row>
    <row r="64" spans="1:16" ht="14.25" customHeight="1">
      <c r="A64" s="1"/>
      <c r="B64" s="14" t="s">
        <v>59</v>
      </c>
      <c r="C64" s="39">
        <v>24931</v>
      </c>
      <c r="D64" s="40">
        <v>-9.889037481476123</v>
      </c>
      <c r="E64" s="39">
        <v>5079</v>
      </c>
      <c r="F64" s="40">
        <v>-22.952063106796118</v>
      </c>
      <c r="G64" s="39">
        <v>9812</v>
      </c>
      <c r="H64" s="40">
        <v>-5.1155594236534085</v>
      </c>
      <c r="I64" s="39">
        <v>155</v>
      </c>
      <c r="J64" s="40">
        <v>-8.82352941176471</v>
      </c>
      <c r="K64" s="39">
        <v>9885</v>
      </c>
      <c r="L64" s="40">
        <v>-6.427489587277549</v>
      </c>
      <c r="M64" s="39">
        <v>4532</v>
      </c>
      <c r="N64" s="40">
        <v>-9.050772626931575</v>
      </c>
      <c r="O64" s="39">
        <v>5259</v>
      </c>
      <c r="P64" s="38">
        <v>-4.38181818181819</v>
      </c>
    </row>
    <row r="65" spans="1:16" ht="14.25" customHeight="1">
      <c r="A65" s="1"/>
      <c r="B65" s="14" t="s">
        <v>60</v>
      </c>
      <c r="C65" s="39">
        <v>8623</v>
      </c>
      <c r="D65" s="40">
        <v>-20.729913587056444</v>
      </c>
      <c r="E65" s="39">
        <v>3647</v>
      </c>
      <c r="F65" s="40">
        <v>-22.977824709609294</v>
      </c>
      <c r="G65" s="39">
        <v>2865</v>
      </c>
      <c r="H65" s="40">
        <v>-21.48533844889012</v>
      </c>
      <c r="I65" s="39">
        <v>18</v>
      </c>
      <c r="J65" s="40">
        <v>-82.17821782178218</v>
      </c>
      <c r="K65" s="39">
        <v>2093</v>
      </c>
      <c r="L65" s="40">
        <v>-12.536564981195156</v>
      </c>
      <c r="M65" s="39">
        <v>612</v>
      </c>
      <c r="N65" s="40">
        <v>-25.18337408312958</v>
      </c>
      <c r="O65" s="39">
        <v>1479</v>
      </c>
      <c r="P65" s="38">
        <v>-5.615826419910647</v>
      </c>
    </row>
    <row r="66" spans="1:16" ht="14.25" customHeight="1">
      <c r="A66" s="1"/>
      <c r="B66" s="14" t="s">
        <v>61</v>
      </c>
      <c r="C66" s="39">
        <v>12018</v>
      </c>
      <c r="D66" s="40">
        <v>-1.6127711829717555</v>
      </c>
      <c r="E66" s="39">
        <v>2898</v>
      </c>
      <c r="F66" s="40">
        <v>-19.275766016713092</v>
      </c>
      <c r="G66" s="39">
        <v>5604</v>
      </c>
      <c r="H66" s="40">
        <v>57.45996066310761</v>
      </c>
      <c r="I66" s="39">
        <v>41</v>
      </c>
      <c r="J66" s="40">
        <v>-40.57971014492754</v>
      </c>
      <c r="K66" s="39">
        <v>3475</v>
      </c>
      <c r="L66" s="40">
        <v>-30.458274964978983</v>
      </c>
      <c r="M66" s="39">
        <v>1335</v>
      </c>
      <c r="N66" s="40">
        <v>-51.77023121387283</v>
      </c>
      <c r="O66" s="39">
        <v>2130</v>
      </c>
      <c r="P66" s="38">
        <v>-4.441453566621803</v>
      </c>
    </row>
    <row r="67" spans="1:16" ht="14.25" customHeight="1" thickBot="1">
      <c r="A67" s="1"/>
      <c r="B67" s="16" t="s">
        <v>62</v>
      </c>
      <c r="C67" s="36">
        <v>30185</v>
      </c>
      <c r="D67" s="37">
        <v>-8.374817872753766</v>
      </c>
      <c r="E67" s="36">
        <v>13240</v>
      </c>
      <c r="F67" s="37">
        <v>-16.10695729311874</v>
      </c>
      <c r="G67" s="36">
        <v>12777</v>
      </c>
      <c r="H67" s="37">
        <v>-1.373986877653408</v>
      </c>
      <c r="I67" s="36">
        <v>206</v>
      </c>
      <c r="J67" s="37">
        <v>56.06060606060606</v>
      </c>
      <c r="K67" s="36">
        <v>3962</v>
      </c>
      <c r="L67" s="37">
        <v>-2.7730061349693216</v>
      </c>
      <c r="M67" s="36">
        <v>1275</v>
      </c>
      <c r="N67" s="37">
        <v>-25.219941348973606</v>
      </c>
      <c r="O67" s="36">
        <v>2623</v>
      </c>
      <c r="P67" s="35">
        <v>11.380042462845012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2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159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160</v>
      </c>
      <c r="P2" s="33"/>
    </row>
    <row r="3" spans="1:16" ht="12">
      <c r="A3" s="4"/>
      <c r="B3" s="5"/>
      <c r="C3" s="148" t="s">
        <v>161</v>
      </c>
      <c r="D3" s="149"/>
      <c r="E3" s="146" t="s">
        <v>162</v>
      </c>
      <c r="F3" s="149"/>
      <c r="G3" s="146" t="s">
        <v>163</v>
      </c>
      <c r="H3" s="149"/>
      <c r="I3" s="146" t="s">
        <v>164</v>
      </c>
      <c r="J3" s="149"/>
      <c r="K3" s="146" t="s">
        <v>165</v>
      </c>
      <c r="L3" s="149"/>
      <c r="M3" s="146" t="s">
        <v>166</v>
      </c>
      <c r="N3" s="149"/>
      <c r="O3" s="146" t="s">
        <v>167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2559</v>
      </c>
      <c r="D6" s="40">
        <v>-11.084086170952048</v>
      </c>
      <c r="E6" s="39">
        <v>923</v>
      </c>
      <c r="F6" s="40">
        <v>-29.649390243902445</v>
      </c>
      <c r="G6" s="39">
        <v>1373</v>
      </c>
      <c r="H6" s="40">
        <v>6.351665375677769</v>
      </c>
      <c r="I6" s="39">
        <v>54</v>
      </c>
      <c r="J6" s="40">
        <v>237.5</v>
      </c>
      <c r="K6" s="39">
        <v>209</v>
      </c>
      <c r="L6" s="40">
        <v>-19.3050193050193</v>
      </c>
      <c r="M6" s="39">
        <v>82</v>
      </c>
      <c r="N6" s="40">
        <v>-19.607843137254903</v>
      </c>
      <c r="O6" s="39">
        <v>127</v>
      </c>
      <c r="P6" s="38">
        <v>-19.10828025477707</v>
      </c>
    </row>
    <row r="7" spans="1:20" ht="14.25" customHeight="1">
      <c r="A7" s="1"/>
      <c r="B7" s="12" t="s">
        <v>4</v>
      </c>
      <c r="C7" s="48">
        <v>435</v>
      </c>
      <c r="D7" s="40">
        <v>-29.611650485436897</v>
      </c>
      <c r="E7" s="39">
        <v>335</v>
      </c>
      <c r="F7" s="40">
        <v>-23.165137614678898</v>
      </c>
      <c r="G7" s="39">
        <v>77</v>
      </c>
      <c r="H7" s="40">
        <v>-49.006622516556284</v>
      </c>
      <c r="I7" s="39">
        <v>0</v>
      </c>
      <c r="J7" s="40">
        <v>-100</v>
      </c>
      <c r="K7" s="39">
        <v>23</v>
      </c>
      <c r="L7" s="40">
        <v>-23.33333333333333</v>
      </c>
      <c r="M7" s="39">
        <v>0</v>
      </c>
      <c r="N7" s="40">
        <v>0</v>
      </c>
      <c r="O7" s="39">
        <v>18</v>
      </c>
      <c r="P7" s="38">
        <v>-40</v>
      </c>
      <c r="T7" s="49"/>
    </row>
    <row r="8" spans="1:20" ht="14.25" customHeight="1">
      <c r="A8" s="1"/>
      <c r="B8" s="12" t="s">
        <v>5</v>
      </c>
      <c r="C8" s="48">
        <v>703</v>
      </c>
      <c r="D8" s="40">
        <v>2.9282576866764174</v>
      </c>
      <c r="E8" s="39">
        <v>387</v>
      </c>
      <c r="F8" s="40">
        <v>-18.35443037974683</v>
      </c>
      <c r="G8" s="39">
        <v>296</v>
      </c>
      <c r="H8" s="40">
        <v>88.53503184713375</v>
      </c>
      <c r="I8" s="39">
        <v>2</v>
      </c>
      <c r="J8" s="40">
        <v>0</v>
      </c>
      <c r="K8" s="39">
        <v>18</v>
      </c>
      <c r="L8" s="40">
        <v>-64</v>
      </c>
      <c r="M8" s="39">
        <v>0</v>
      </c>
      <c r="N8" s="40">
        <v>0</v>
      </c>
      <c r="O8" s="39">
        <v>18</v>
      </c>
      <c r="P8" s="38">
        <v>-64</v>
      </c>
      <c r="T8" s="49"/>
    </row>
    <row r="9" spans="1:16" ht="14.25" customHeight="1">
      <c r="A9" s="1"/>
      <c r="B9" s="12" t="s">
        <v>6</v>
      </c>
      <c r="C9" s="48">
        <v>2193</v>
      </c>
      <c r="D9" s="40">
        <v>9.431137724550908</v>
      </c>
      <c r="E9" s="39">
        <v>675</v>
      </c>
      <c r="F9" s="40">
        <v>-18.674698795180717</v>
      </c>
      <c r="G9" s="39">
        <v>1065</v>
      </c>
      <c r="H9" s="40">
        <v>57.3116691285081</v>
      </c>
      <c r="I9" s="39">
        <v>5</v>
      </c>
      <c r="J9" s="40">
        <v>0</v>
      </c>
      <c r="K9" s="39">
        <v>448</v>
      </c>
      <c r="L9" s="40">
        <v>-8.943089430894318</v>
      </c>
      <c r="M9" s="39">
        <v>210</v>
      </c>
      <c r="N9" s="40">
        <v>-30.693069306930695</v>
      </c>
      <c r="O9" s="39">
        <v>238</v>
      </c>
      <c r="P9" s="38">
        <v>25.925925925925924</v>
      </c>
    </row>
    <row r="10" spans="1:20" ht="14.25" customHeight="1">
      <c r="A10" s="1"/>
      <c r="B10" s="12" t="s">
        <v>7</v>
      </c>
      <c r="C10" s="48">
        <v>306</v>
      </c>
      <c r="D10" s="40">
        <v>-27.31591448931117</v>
      </c>
      <c r="E10" s="39">
        <v>245</v>
      </c>
      <c r="F10" s="40">
        <v>-28.779069767441854</v>
      </c>
      <c r="G10" s="39">
        <v>38</v>
      </c>
      <c r="H10" s="40">
        <v>-17.391304347826093</v>
      </c>
      <c r="I10" s="39">
        <v>0</v>
      </c>
      <c r="J10" s="40">
        <v>-100</v>
      </c>
      <c r="K10" s="39">
        <v>23</v>
      </c>
      <c r="L10" s="40">
        <v>-17.85714285714286</v>
      </c>
      <c r="M10" s="39">
        <v>0</v>
      </c>
      <c r="N10" s="40">
        <v>0</v>
      </c>
      <c r="O10" s="39">
        <v>23</v>
      </c>
      <c r="P10" s="38">
        <v>-17.85714285714286</v>
      </c>
      <c r="T10" s="49"/>
    </row>
    <row r="11" spans="1:20" ht="14.25" customHeight="1">
      <c r="A11" s="1"/>
      <c r="B11" s="12" t="s">
        <v>8</v>
      </c>
      <c r="C11" s="48">
        <v>349</v>
      </c>
      <c r="D11" s="40">
        <v>-34.3984962406015</v>
      </c>
      <c r="E11" s="39">
        <v>228</v>
      </c>
      <c r="F11" s="40">
        <v>-38.70967741935484</v>
      </c>
      <c r="G11" s="39">
        <v>88</v>
      </c>
      <c r="H11" s="40">
        <v>-31.25</v>
      </c>
      <c r="I11" s="39">
        <v>7</v>
      </c>
      <c r="J11" s="40">
        <v>250</v>
      </c>
      <c r="K11" s="39">
        <v>26</v>
      </c>
      <c r="L11" s="40">
        <v>-13.333333333333329</v>
      </c>
      <c r="M11" s="39">
        <v>0</v>
      </c>
      <c r="N11" s="40">
        <v>0</v>
      </c>
      <c r="O11" s="39">
        <v>26</v>
      </c>
      <c r="P11" s="38">
        <v>-13.333333333333329</v>
      </c>
      <c r="T11" s="49"/>
    </row>
    <row r="12" spans="1:20" ht="14.25" customHeight="1">
      <c r="A12" s="1"/>
      <c r="B12" s="12" t="s">
        <v>9</v>
      </c>
      <c r="C12" s="48">
        <v>1148</v>
      </c>
      <c r="D12" s="40">
        <v>16.785350966429306</v>
      </c>
      <c r="E12" s="39">
        <v>627</v>
      </c>
      <c r="F12" s="40">
        <v>8.477508650519042</v>
      </c>
      <c r="G12" s="39">
        <v>370</v>
      </c>
      <c r="H12" s="40">
        <v>-0.26954177897574993</v>
      </c>
      <c r="I12" s="39">
        <v>27</v>
      </c>
      <c r="J12" s="40">
        <v>200</v>
      </c>
      <c r="K12" s="39">
        <v>124</v>
      </c>
      <c r="L12" s="40">
        <v>396</v>
      </c>
      <c r="M12" s="39">
        <v>56</v>
      </c>
      <c r="N12" s="40" t="s">
        <v>63</v>
      </c>
      <c r="O12" s="39">
        <v>68</v>
      </c>
      <c r="P12" s="38">
        <v>172</v>
      </c>
      <c r="T12" s="49"/>
    </row>
    <row r="13" spans="1:20" ht="14.25" customHeight="1">
      <c r="A13" s="1"/>
      <c r="B13" s="12" t="s">
        <v>10</v>
      </c>
      <c r="C13" s="48">
        <v>1607</v>
      </c>
      <c r="D13" s="40">
        <v>-6.023391812865498</v>
      </c>
      <c r="E13" s="39">
        <v>787</v>
      </c>
      <c r="F13" s="40">
        <v>-23.069403714565013</v>
      </c>
      <c r="G13" s="39">
        <v>626</v>
      </c>
      <c r="H13" s="40">
        <v>19.465648854961827</v>
      </c>
      <c r="I13" s="39">
        <v>2</v>
      </c>
      <c r="J13" s="40">
        <v>0</v>
      </c>
      <c r="K13" s="39">
        <v>192</v>
      </c>
      <c r="L13" s="40">
        <v>19.254658385093165</v>
      </c>
      <c r="M13" s="39">
        <v>0</v>
      </c>
      <c r="N13" s="40">
        <v>0</v>
      </c>
      <c r="O13" s="39">
        <v>192</v>
      </c>
      <c r="P13" s="38">
        <v>19.254658385093165</v>
      </c>
      <c r="T13" s="49"/>
    </row>
    <row r="14" spans="1:20" ht="14.25" customHeight="1">
      <c r="A14" s="1"/>
      <c r="B14" s="12" t="s">
        <v>11</v>
      </c>
      <c r="C14" s="48">
        <v>971</v>
      </c>
      <c r="D14" s="40">
        <v>-10.999083409715865</v>
      </c>
      <c r="E14" s="39">
        <v>510</v>
      </c>
      <c r="F14" s="40">
        <v>-25.110132158590304</v>
      </c>
      <c r="G14" s="39">
        <v>256</v>
      </c>
      <c r="H14" s="40">
        <v>8.01687763713079</v>
      </c>
      <c r="I14" s="39">
        <v>1</v>
      </c>
      <c r="J14" s="40" t="s">
        <v>82</v>
      </c>
      <c r="K14" s="39">
        <v>204</v>
      </c>
      <c r="L14" s="40">
        <v>17.91907514450868</v>
      </c>
      <c r="M14" s="39">
        <v>0</v>
      </c>
      <c r="N14" s="40">
        <v>0</v>
      </c>
      <c r="O14" s="39">
        <v>204</v>
      </c>
      <c r="P14" s="38">
        <v>17.91907514450868</v>
      </c>
      <c r="T14" s="49"/>
    </row>
    <row r="15" spans="1:20" ht="14.25" customHeight="1">
      <c r="A15" s="1"/>
      <c r="B15" s="12" t="s">
        <v>12</v>
      </c>
      <c r="C15" s="48">
        <v>784</v>
      </c>
      <c r="D15" s="40">
        <v>-26.52296157450796</v>
      </c>
      <c r="E15" s="39">
        <v>459</v>
      </c>
      <c r="F15" s="40">
        <v>-32.5</v>
      </c>
      <c r="G15" s="39">
        <v>147</v>
      </c>
      <c r="H15" s="40">
        <v>-39.754098360655746</v>
      </c>
      <c r="I15" s="39">
        <v>1</v>
      </c>
      <c r="J15" s="40">
        <v>0</v>
      </c>
      <c r="K15" s="39">
        <v>177</v>
      </c>
      <c r="L15" s="40">
        <v>24.64788732394365</v>
      </c>
      <c r="M15" s="39">
        <v>70</v>
      </c>
      <c r="N15" s="40" t="s">
        <v>63</v>
      </c>
      <c r="O15" s="39">
        <v>107</v>
      </c>
      <c r="P15" s="38">
        <v>-24.647887323943664</v>
      </c>
      <c r="T15" s="49"/>
    </row>
    <row r="16" spans="1:16" ht="14.25" customHeight="1">
      <c r="A16" s="1"/>
      <c r="B16" s="12" t="s">
        <v>13</v>
      </c>
      <c r="C16" s="48">
        <v>4089</v>
      </c>
      <c r="D16" s="40">
        <v>-10.427163198247541</v>
      </c>
      <c r="E16" s="39">
        <v>1192</v>
      </c>
      <c r="F16" s="40">
        <v>-17.394317394317397</v>
      </c>
      <c r="G16" s="39">
        <v>1753</v>
      </c>
      <c r="H16" s="40">
        <v>39.237490071485325</v>
      </c>
      <c r="I16" s="39">
        <v>4</v>
      </c>
      <c r="J16" s="40" t="s">
        <v>82</v>
      </c>
      <c r="K16" s="39">
        <v>1140</v>
      </c>
      <c r="L16" s="40">
        <v>-38.808373590982285</v>
      </c>
      <c r="M16" s="39">
        <v>63</v>
      </c>
      <c r="N16" s="40">
        <v>-91.699604743083</v>
      </c>
      <c r="O16" s="39">
        <v>1077</v>
      </c>
      <c r="P16" s="38">
        <v>-2.4456521739130466</v>
      </c>
    </row>
    <row r="17" spans="1:16" ht="14.25" customHeight="1">
      <c r="A17" s="1"/>
      <c r="B17" s="12" t="s">
        <v>14</v>
      </c>
      <c r="C17" s="48">
        <v>3297</v>
      </c>
      <c r="D17" s="40">
        <v>-8.110367892976583</v>
      </c>
      <c r="E17" s="39">
        <v>957</v>
      </c>
      <c r="F17" s="40">
        <v>-10.810810810810807</v>
      </c>
      <c r="G17" s="39">
        <v>1301</v>
      </c>
      <c r="H17" s="40">
        <v>4.8348106365833985</v>
      </c>
      <c r="I17" s="39">
        <v>12</v>
      </c>
      <c r="J17" s="40" t="s">
        <v>82</v>
      </c>
      <c r="K17" s="39">
        <v>1027</v>
      </c>
      <c r="L17" s="40">
        <v>-19.387755102040813</v>
      </c>
      <c r="M17" s="39">
        <v>107</v>
      </c>
      <c r="N17" s="40">
        <v>-80.96085409252669</v>
      </c>
      <c r="O17" s="39">
        <v>917</v>
      </c>
      <c r="P17" s="38">
        <v>29.519774011299432</v>
      </c>
    </row>
    <row r="18" spans="1:16" ht="14.25" customHeight="1">
      <c r="A18" s="1"/>
      <c r="B18" s="12" t="s">
        <v>15</v>
      </c>
      <c r="C18" s="48">
        <v>11842</v>
      </c>
      <c r="D18" s="40">
        <v>-10.15174506828528</v>
      </c>
      <c r="E18" s="39">
        <v>1404</v>
      </c>
      <c r="F18" s="40">
        <v>-16.078900179318595</v>
      </c>
      <c r="G18" s="39">
        <v>5402</v>
      </c>
      <c r="H18" s="40">
        <v>3.1309660175639493</v>
      </c>
      <c r="I18" s="39">
        <v>57</v>
      </c>
      <c r="J18" s="40">
        <v>256.25</v>
      </c>
      <c r="K18" s="39">
        <v>4979</v>
      </c>
      <c r="L18" s="40">
        <v>-20.37422037422037</v>
      </c>
      <c r="M18" s="39">
        <v>3266</v>
      </c>
      <c r="N18" s="40">
        <v>-24.45061300023133</v>
      </c>
      <c r="O18" s="39">
        <v>1682</v>
      </c>
      <c r="P18" s="38">
        <v>-11.005291005291014</v>
      </c>
    </row>
    <row r="19" spans="1:16" ht="14.25" customHeight="1">
      <c r="A19" s="1"/>
      <c r="B19" s="12" t="s">
        <v>16</v>
      </c>
      <c r="C19" s="48">
        <v>3840</v>
      </c>
      <c r="D19" s="40">
        <v>-50.73133179368745</v>
      </c>
      <c r="E19" s="39">
        <v>941</v>
      </c>
      <c r="F19" s="40">
        <v>-38.416230366492144</v>
      </c>
      <c r="G19" s="39">
        <v>1557</v>
      </c>
      <c r="H19" s="40">
        <v>-16.425120772946855</v>
      </c>
      <c r="I19" s="39">
        <v>1</v>
      </c>
      <c r="J19" s="40">
        <v>-94.11764705882354</v>
      </c>
      <c r="K19" s="39">
        <v>1341</v>
      </c>
      <c r="L19" s="40">
        <v>-69.42544459644323</v>
      </c>
      <c r="M19" s="39">
        <v>306</v>
      </c>
      <c r="N19" s="40">
        <v>-89.47730398899587</v>
      </c>
      <c r="O19" s="39">
        <v>982</v>
      </c>
      <c r="P19" s="38">
        <v>-31.805555555555557</v>
      </c>
    </row>
    <row r="20" spans="1:20" ht="14.25" customHeight="1">
      <c r="A20" s="1"/>
      <c r="B20" s="12" t="s">
        <v>17</v>
      </c>
      <c r="C20" s="48">
        <v>971</v>
      </c>
      <c r="D20" s="40">
        <v>-9.758364312267659</v>
      </c>
      <c r="E20" s="39">
        <v>593</v>
      </c>
      <c r="F20" s="40">
        <v>-24.936708860759495</v>
      </c>
      <c r="G20" s="39">
        <v>286</v>
      </c>
      <c r="H20" s="40">
        <v>18.181818181818187</v>
      </c>
      <c r="I20" s="39">
        <v>3</v>
      </c>
      <c r="J20" s="40">
        <v>200</v>
      </c>
      <c r="K20" s="39">
        <v>89</v>
      </c>
      <c r="L20" s="40">
        <v>106.97674418604652</v>
      </c>
      <c r="M20" s="39">
        <v>55</v>
      </c>
      <c r="N20" s="40" t="s">
        <v>63</v>
      </c>
      <c r="O20" s="39">
        <v>34</v>
      </c>
      <c r="P20" s="38">
        <v>-12.820512820512818</v>
      </c>
      <c r="T20" s="49"/>
    </row>
    <row r="21" spans="1:20" ht="14.25" customHeight="1">
      <c r="A21" s="1"/>
      <c r="B21" s="12" t="s">
        <v>18</v>
      </c>
      <c r="C21" s="48">
        <v>421</v>
      </c>
      <c r="D21" s="40">
        <v>-5.180180180180187</v>
      </c>
      <c r="E21" s="39">
        <v>275</v>
      </c>
      <c r="F21" s="40">
        <v>-18.397626112759653</v>
      </c>
      <c r="G21" s="39">
        <v>122</v>
      </c>
      <c r="H21" s="40">
        <v>100</v>
      </c>
      <c r="I21" s="39">
        <v>0</v>
      </c>
      <c r="J21" s="40">
        <v>-100</v>
      </c>
      <c r="K21" s="39">
        <v>24</v>
      </c>
      <c r="L21" s="40">
        <v>-46.666666666666664</v>
      </c>
      <c r="M21" s="39">
        <v>0</v>
      </c>
      <c r="N21" s="40">
        <v>-100</v>
      </c>
      <c r="O21" s="39">
        <v>24</v>
      </c>
      <c r="P21" s="38">
        <v>84.61538461538461</v>
      </c>
      <c r="T21" s="49"/>
    </row>
    <row r="22" spans="1:20" ht="14.25" customHeight="1">
      <c r="A22" s="1"/>
      <c r="B22" s="12" t="s">
        <v>19</v>
      </c>
      <c r="C22" s="48">
        <v>487</v>
      </c>
      <c r="D22" s="40">
        <v>-21.19741100323624</v>
      </c>
      <c r="E22" s="39">
        <v>295</v>
      </c>
      <c r="F22" s="40">
        <v>-27.160493827160494</v>
      </c>
      <c r="G22" s="39">
        <v>144</v>
      </c>
      <c r="H22" s="40">
        <v>-4.63576158940397</v>
      </c>
      <c r="I22" s="39">
        <v>1</v>
      </c>
      <c r="J22" s="40">
        <v>0</v>
      </c>
      <c r="K22" s="39">
        <v>47</v>
      </c>
      <c r="L22" s="40">
        <v>-22.950819672131146</v>
      </c>
      <c r="M22" s="39">
        <v>0</v>
      </c>
      <c r="N22" s="40">
        <v>0</v>
      </c>
      <c r="O22" s="39">
        <v>47</v>
      </c>
      <c r="P22" s="38">
        <v>-22.950819672131146</v>
      </c>
      <c r="T22" s="49"/>
    </row>
    <row r="23" spans="1:20" ht="14.25" customHeight="1">
      <c r="A23" s="1"/>
      <c r="B23" s="12" t="s">
        <v>20</v>
      </c>
      <c r="C23" s="48">
        <v>310</v>
      </c>
      <c r="D23" s="40">
        <v>-20.51282051282051</v>
      </c>
      <c r="E23" s="39">
        <v>174</v>
      </c>
      <c r="F23" s="40">
        <v>-38.732394366197184</v>
      </c>
      <c r="G23" s="39">
        <v>86</v>
      </c>
      <c r="H23" s="40">
        <v>3.6144578313252964</v>
      </c>
      <c r="I23" s="39">
        <v>0</v>
      </c>
      <c r="J23" s="40">
        <v>0</v>
      </c>
      <c r="K23" s="39">
        <v>50</v>
      </c>
      <c r="L23" s="40">
        <v>117.39130434782606</v>
      </c>
      <c r="M23" s="39">
        <v>29</v>
      </c>
      <c r="N23" s="40" t="s">
        <v>63</v>
      </c>
      <c r="O23" s="39">
        <v>21</v>
      </c>
      <c r="P23" s="38">
        <v>-8.695652173913047</v>
      </c>
      <c r="T23" s="49"/>
    </row>
    <row r="24" spans="1:20" ht="14.25" customHeight="1">
      <c r="A24" s="1"/>
      <c r="B24" s="12" t="s">
        <v>21</v>
      </c>
      <c r="C24" s="48">
        <v>294</v>
      </c>
      <c r="D24" s="40">
        <v>-38.23529411764706</v>
      </c>
      <c r="E24" s="39">
        <v>189</v>
      </c>
      <c r="F24" s="40">
        <v>-35.932203389830505</v>
      </c>
      <c r="G24" s="39">
        <v>86</v>
      </c>
      <c r="H24" s="40">
        <v>-43.04635761589404</v>
      </c>
      <c r="I24" s="39">
        <v>0</v>
      </c>
      <c r="J24" s="40">
        <v>-100</v>
      </c>
      <c r="K24" s="39">
        <v>19</v>
      </c>
      <c r="L24" s="40">
        <v>-13.63636363636364</v>
      </c>
      <c r="M24" s="39">
        <v>0</v>
      </c>
      <c r="N24" s="40">
        <v>0</v>
      </c>
      <c r="O24" s="39">
        <v>19</v>
      </c>
      <c r="P24" s="38">
        <v>-13.63636363636364</v>
      </c>
      <c r="T24" s="49"/>
    </row>
    <row r="25" spans="1:20" ht="14.25" customHeight="1">
      <c r="A25" s="1"/>
      <c r="B25" s="12" t="s">
        <v>22</v>
      </c>
      <c r="C25" s="48">
        <v>997</v>
      </c>
      <c r="D25" s="40">
        <v>-4.0423484119345545</v>
      </c>
      <c r="E25" s="39">
        <v>579</v>
      </c>
      <c r="F25" s="40">
        <v>-23.412698412698404</v>
      </c>
      <c r="G25" s="39">
        <v>228</v>
      </c>
      <c r="H25" s="40">
        <v>54.05405405405406</v>
      </c>
      <c r="I25" s="39">
        <v>105</v>
      </c>
      <c r="J25" s="40">
        <v>2000</v>
      </c>
      <c r="K25" s="39">
        <v>85</v>
      </c>
      <c r="L25" s="40">
        <v>-34.61538461538461</v>
      </c>
      <c r="M25" s="39">
        <v>0</v>
      </c>
      <c r="N25" s="40">
        <v>-100</v>
      </c>
      <c r="O25" s="39">
        <v>85</v>
      </c>
      <c r="P25" s="38">
        <v>21.428571428571416</v>
      </c>
      <c r="T25" s="49"/>
    </row>
    <row r="26" spans="1:20" ht="14.25" customHeight="1">
      <c r="A26" s="1"/>
      <c r="B26" s="12" t="s">
        <v>23</v>
      </c>
      <c r="C26" s="48">
        <v>818</v>
      </c>
      <c r="D26" s="40">
        <v>-23.906976744186053</v>
      </c>
      <c r="E26" s="39">
        <v>487</v>
      </c>
      <c r="F26" s="40">
        <v>-22.08</v>
      </c>
      <c r="G26" s="39">
        <v>180</v>
      </c>
      <c r="H26" s="40">
        <v>-20</v>
      </c>
      <c r="I26" s="39">
        <v>1</v>
      </c>
      <c r="J26" s="40">
        <v>-66.66666666666667</v>
      </c>
      <c r="K26" s="39">
        <v>150</v>
      </c>
      <c r="L26" s="40">
        <v>-32.432432432432435</v>
      </c>
      <c r="M26" s="39">
        <v>21</v>
      </c>
      <c r="N26" s="40">
        <v>-74.07407407407408</v>
      </c>
      <c r="O26" s="39">
        <v>129</v>
      </c>
      <c r="P26" s="38">
        <v>-8.510638297872347</v>
      </c>
      <c r="T26" s="49"/>
    </row>
    <row r="27" spans="1:16" ht="14.25" customHeight="1">
      <c r="A27" s="1"/>
      <c r="B27" s="12" t="s">
        <v>24</v>
      </c>
      <c r="C27" s="48">
        <v>1774</v>
      </c>
      <c r="D27" s="40">
        <v>-13.799805636540327</v>
      </c>
      <c r="E27" s="39">
        <v>903</v>
      </c>
      <c r="F27" s="40">
        <v>-29.3979671618452</v>
      </c>
      <c r="G27" s="39">
        <v>509</v>
      </c>
      <c r="H27" s="40">
        <v>-5.214152700186219</v>
      </c>
      <c r="I27" s="39">
        <v>84</v>
      </c>
      <c r="J27" s="40">
        <v>546.1538461538462</v>
      </c>
      <c r="K27" s="39">
        <v>278</v>
      </c>
      <c r="L27" s="40">
        <v>21.39737991266375</v>
      </c>
      <c r="M27" s="39">
        <v>68</v>
      </c>
      <c r="N27" s="40">
        <v>78.94736842105263</v>
      </c>
      <c r="O27" s="39">
        <v>210</v>
      </c>
      <c r="P27" s="38">
        <v>9.947643979057588</v>
      </c>
    </row>
    <row r="28" spans="1:16" ht="14.25" customHeight="1">
      <c r="A28" s="1"/>
      <c r="B28" s="12" t="s">
        <v>25</v>
      </c>
      <c r="C28" s="48">
        <v>4814</v>
      </c>
      <c r="D28" s="40">
        <v>10.61580882352942</v>
      </c>
      <c r="E28" s="39">
        <v>1586</v>
      </c>
      <c r="F28" s="40">
        <v>-19.12289648138706</v>
      </c>
      <c r="G28" s="39">
        <v>1880</v>
      </c>
      <c r="H28" s="40">
        <v>48.734177215189874</v>
      </c>
      <c r="I28" s="39">
        <v>63</v>
      </c>
      <c r="J28" s="40">
        <v>800</v>
      </c>
      <c r="K28" s="39">
        <v>1285</v>
      </c>
      <c r="L28" s="40">
        <v>14.732142857142861</v>
      </c>
      <c r="M28" s="39">
        <v>390</v>
      </c>
      <c r="N28" s="40">
        <v>47.16981132075472</v>
      </c>
      <c r="O28" s="39">
        <v>895</v>
      </c>
      <c r="P28" s="38">
        <v>4.67836257309942</v>
      </c>
    </row>
    <row r="29" spans="1:20" ht="14.25" customHeight="1">
      <c r="A29" s="1"/>
      <c r="B29" s="12" t="s">
        <v>26</v>
      </c>
      <c r="C29" s="48">
        <v>566</v>
      </c>
      <c r="D29" s="40">
        <v>-35.24027459954233</v>
      </c>
      <c r="E29" s="39">
        <v>378</v>
      </c>
      <c r="F29" s="40">
        <v>-28</v>
      </c>
      <c r="G29" s="39">
        <v>97</v>
      </c>
      <c r="H29" s="40">
        <v>-57.45614035087719</v>
      </c>
      <c r="I29" s="39">
        <v>1</v>
      </c>
      <c r="J29" s="40">
        <v>-66.66666666666667</v>
      </c>
      <c r="K29" s="39">
        <v>90</v>
      </c>
      <c r="L29" s="40">
        <v>-23.728813559322035</v>
      </c>
      <c r="M29" s="39">
        <v>0</v>
      </c>
      <c r="N29" s="40">
        <v>0</v>
      </c>
      <c r="O29" s="39">
        <v>90</v>
      </c>
      <c r="P29" s="38">
        <v>-23.728813559322035</v>
      </c>
      <c r="T29" s="49"/>
    </row>
    <row r="30" spans="1:16" ht="14.25" customHeight="1">
      <c r="A30" s="1"/>
      <c r="B30" s="12" t="s">
        <v>27</v>
      </c>
      <c r="C30" s="48">
        <v>659</v>
      </c>
      <c r="D30" s="40">
        <v>-10.704607046070464</v>
      </c>
      <c r="E30" s="39">
        <v>321</v>
      </c>
      <c r="F30" s="40">
        <v>-28.507795100222722</v>
      </c>
      <c r="G30" s="39">
        <v>213</v>
      </c>
      <c r="H30" s="40">
        <v>62.59541984732823</v>
      </c>
      <c r="I30" s="39">
        <v>1</v>
      </c>
      <c r="J30" s="40">
        <v>0</v>
      </c>
      <c r="K30" s="39">
        <v>124</v>
      </c>
      <c r="L30" s="40">
        <v>-21.01910828025477</v>
      </c>
      <c r="M30" s="39">
        <v>48</v>
      </c>
      <c r="N30" s="40">
        <v>2.1276595744680833</v>
      </c>
      <c r="O30" s="39">
        <v>76</v>
      </c>
      <c r="P30" s="38">
        <v>-30.909090909090907</v>
      </c>
    </row>
    <row r="31" spans="1:16" ht="14.25" customHeight="1">
      <c r="A31" s="1"/>
      <c r="B31" s="12" t="s">
        <v>28</v>
      </c>
      <c r="C31" s="48">
        <v>1364</v>
      </c>
      <c r="D31" s="40">
        <v>0.8875739644970366</v>
      </c>
      <c r="E31" s="39">
        <v>334</v>
      </c>
      <c r="F31" s="40">
        <v>-21.962616822429908</v>
      </c>
      <c r="G31" s="39">
        <v>490</v>
      </c>
      <c r="H31" s="40">
        <v>-19.00826446280992</v>
      </c>
      <c r="I31" s="39">
        <v>15</v>
      </c>
      <c r="J31" s="40">
        <v>50</v>
      </c>
      <c r="K31" s="39">
        <v>525</v>
      </c>
      <c r="L31" s="40">
        <v>69.9029126213592</v>
      </c>
      <c r="M31" s="39">
        <v>292</v>
      </c>
      <c r="N31" s="40">
        <v>1023.0769230769231</v>
      </c>
      <c r="O31" s="39">
        <v>233</v>
      </c>
      <c r="P31" s="38">
        <v>-15.272727272727266</v>
      </c>
    </row>
    <row r="32" spans="1:16" ht="14.25" customHeight="1">
      <c r="A32" s="1"/>
      <c r="B32" s="12" t="s">
        <v>29</v>
      </c>
      <c r="C32" s="48">
        <v>4804</v>
      </c>
      <c r="D32" s="40">
        <v>-26.768292682926827</v>
      </c>
      <c r="E32" s="39">
        <v>773</v>
      </c>
      <c r="F32" s="40">
        <v>-30.73476702508961</v>
      </c>
      <c r="G32" s="39">
        <v>2011</v>
      </c>
      <c r="H32" s="40">
        <v>-36.40101201771031</v>
      </c>
      <c r="I32" s="39">
        <v>102</v>
      </c>
      <c r="J32" s="40">
        <v>292.30769230769226</v>
      </c>
      <c r="K32" s="39">
        <v>1918</v>
      </c>
      <c r="L32" s="40">
        <v>-14.982269503546092</v>
      </c>
      <c r="M32" s="39">
        <v>982</v>
      </c>
      <c r="N32" s="40">
        <v>-9.242144177449163</v>
      </c>
      <c r="O32" s="39">
        <v>930</v>
      </c>
      <c r="P32" s="38">
        <v>-20.034393809114363</v>
      </c>
    </row>
    <row r="33" spans="1:16" ht="14.25" customHeight="1">
      <c r="A33" s="1"/>
      <c r="B33" s="12" t="s">
        <v>30</v>
      </c>
      <c r="C33" s="48">
        <v>2491</v>
      </c>
      <c r="D33" s="40">
        <v>-5.357142857142861</v>
      </c>
      <c r="E33" s="39">
        <v>713</v>
      </c>
      <c r="F33" s="40">
        <v>-24.868282402528976</v>
      </c>
      <c r="G33" s="39">
        <v>935</v>
      </c>
      <c r="H33" s="40">
        <v>44.29012345679013</v>
      </c>
      <c r="I33" s="39">
        <v>54</v>
      </c>
      <c r="J33" s="40">
        <v>315.3846153846154</v>
      </c>
      <c r="K33" s="39">
        <v>789</v>
      </c>
      <c r="L33" s="40">
        <v>-22.79843444227005</v>
      </c>
      <c r="M33" s="39">
        <v>310</v>
      </c>
      <c r="N33" s="40">
        <v>-42.37918215613383</v>
      </c>
      <c r="O33" s="39">
        <v>479</v>
      </c>
      <c r="P33" s="38">
        <v>0.20920502092050697</v>
      </c>
    </row>
    <row r="34" spans="1:20" ht="14.25" customHeight="1">
      <c r="A34" s="1"/>
      <c r="B34" s="12" t="s">
        <v>31</v>
      </c>
      <c r="C34" s="48">
        <v>479</v>
      </c>
      <c r="D34" s="40">
        <v>-29.86822840409957</v>
      </c>
      <c r="E34" s="39">
        <v>229</v>
      </c>
      <c r="F34" s="40">
        <v>-19.930069930069934</v>
      </c>
      <c r="G34" s="39">
        <v>130</v>
      </c>
      <c r="H34" s="40">
        <v>23.80952380952381</v>
      </c>
      <c r="I34" s="39">
        <v>0</v>
      </c>
      <c r="J34" s="40">
        <v>0</v>
      </c>
      <c r="K34" s="39">
        <v>120</v>
      </c>
      <c r="L34" s="40">
        <v>-58.9041095890411</v>
      </c>
      <c r="M34" s="39">
        <v>0</v>
      </c>
      <c r="N34" s="40">
        <v>-100</v>
      </c>
      <c r="O34" s="39">
        <v>120</v>
      </c>
      <c r="P34" s="38">
        <v>-20.52980132450331</v>
      </c>
      <c r="T34" s="49"/>
    </row>
    <row r="35" spans="1:20" ht="14.25" customHeight="1">
      <c r="A35" s="1"/>
      <c r="B35" s="12" t="s">
        <v>32</v>
      </c>
      <c r="C35" s="48">
        <v>298</v>
      </c>
      <c r="D35" s="40">
        <v>-31.963470319634695</v>
      </c>
      <c r="E35" s="39">
        <v>187</v>
      </c>
      <c r="F35" s="40">
        <v>-15</v>
      </c>
      <c r="G35" s="39">
        <v>75</v>
      </c>
      <c r="H35" s="40">
        <v>-30.555555555555557</v>
      </c>
      <c r="I35" s="39">
        <v>1</v>
      </c>
      <c r="J35" s="40">
        <v>0</v>
      </c>
      <c r="K35" s="39">
        <v>35</v>
      </c>
      <c r="L35" s="40">
        <v>-67.88990825688073</v>
      </c>
      <c r="M35" s="39">
        <v>0</v>
      </c>
      <c r="N35" s="40">
        <v>-100</v>
      </c>
      <c r="O35" s="39">
        <v>35</v>
      </c>
      <c r="P35" s="38">
        <v>-10.256410256410248</v>
      </c>
      <c r="T35" s="49"/>
    </row>
    <row r="36" spans="1:20" ht="14.25" customHeight="1">
      <c r="A36" s="1"/>
      <c r="B36" s="12" t="s">
        <v>33</v>
      </c>
      <c r="C36" s="48">
        <v>222</v>
      </c>
      <c r="D36" s="40">
        <v>18.085106382978736</v>
      </c>
      <c r="E36" s="39">
        <v>105</v>
      </c>
      <c r="F36" s="40">
        <v>-23.357664233576642</v>
      </c>
      <c r="G36" s="39">
        <v>109</v>
      </c>
      <c r="H36" s="40">
        <v>136.9565217391304</v>
      </c>
      <c r="I36" s="39">
        <v>0</v>
      </c>
      <c r="J36" s="40">
        <v>-100</v>
      </c>
      <c r="K36" s="39">
        <v>8</v>
      </c>
      <c r="L36" s="40">
        <v>100</v>
      </c>
      <c r="M36" s="39">
        <v>0</v>
      </c>
      <c r="N36" s="40">
        <v>0</v>
      </c>
      <c r="O36" s="39">
        <v>8</v>
      </c>
      <c r="P36" s="38">
        <v>100</v>
      </c>
      <c r="T36" s="49"/>
    </row>
    <row r="37" spans="1:20" ht="14.25" customHeight="1">
      <c r="A37" s="1"/>
      <c r="B37" s="12" t="s">
        <v>34</v>
      </c>
      <c r="C37" s="48">
        <v>190</v>
      </c>
      <c r="D37" s="40">
        <v>-23.076923076923066</v>
      </c>
      <c r="E37" s="39">
        <v>120</v>
      </c>
      <c r="F37" s="40">
        <v>-12.408759124087581</v>
      </c>
      <c r="G37" s="39">
        <v>66</v>
      </c>
      <c r="H37" s="40">
        <v>-36.53846153846154</v>
      </c>
      <c r="I37" s="39">
        <v>1</v>
      </c>
      <c r="J37" s="40" t="s">
        <v>82</v>
      </c>
      <c r="K37" s="39">
        <v>3</v>
      </c>
      <c r="L37" s="40">
        <v>-50</v>
      </c>
      <c r="M37" s="39">
        <v>0</v>
      </c>
      <c r="N37" s="40">
        <v>0</v>
      </c>
      <c r="O37" s="39">
        <v>3</v>
      </c>
      <c r="P37" s="38">
        <v>-50</v>
      </c>
      <c r="T37" s="49"/>
    </row>
    <row r="38" spans="1:16" ht="14.25" customHeight="1">
      <c r="A38" s="1"/>
      <c r="B38" s="12" t="s">
        <v>35</v>
      </c>
      <c r="C38" s="48">
        <v>846</v>
      </c>
      <c r="D38" s="40">
        <v>-23.090909090909093</v>
      </c>
      <c r="E38" s="39">
        <v>458</v>
      </c>
      <c r="F38" s="40">
        <v>-22.765598650927487</v>
      </c>
      <c r="G38" s="39">
        <v>296</v>
      </c>
      <c r="H38" s="40">
        <v>-15.186246418338115</v>
      </c>
      <c r="I38" s="39">
        <v>0</v>
      </c>
      <c r="J38" s="40">
        <v>-100</v>
      </c>
      <c r="K38" s="39">
        <v>92</v>
      </c>
      <c r="L38" s="40">
        <v>-41.40127388535032</v>
      </c>
      <c r="M38" s="39">
        <v>0</v>
      </c>
      <c r="N38" s="40">
        <v>-100</v>
      </c>
      <c r="O38" s="39">
        <v>92</v>
      </c>
      <c r="P38" s="38">
        <v>70.37037037037038</v>
      </c>
    </row>
    <row r="39" spans="1:16" ht="14.25" customHeight="1">
      <c r="A39" s="1"/>
      <c r="B39" s="12" t="s">
        <v>36</v>
      </c>
      <c r="C39" s="48">
        <v>1004</v>
      </c>
      <c r="D39" s="40">
        <v>-31.74711080897349</v>
      </c>
      <c r="E39" s="39">
        <v>433</v>
      </c>
      <c r="F39" s="40">
        <v>-12.348178137651828</v>
      </c>
      <c r="G39" s="39">
        <v>287</v>
      </c>
      <c r="H39" s="40">
        <v>-49.29328621908127</v>
      </c>
      <c r="I39" s="39">
        <v>1</v>
      </c>
      <c r="J39" s="40">
        <v>-50</v>
      </c>
      <c r="K39" s="39">
        <v>283</v>
      </c>
      <c r="L39" s="40">
        <v>-30.806845965770165</v>
      </c>
      <c r="M39" s="39">
        <v>92</v>
      </c>
      <c r="N39" s="40">
        <v>-55.769230769230774</v>
      </c>
      <c r="O39" s="39">
        <v>191</v>
      </c>
      <c r="P39" s="38">
        <v>-4.975124378109456</v>
      </c>
    </row>
    <row r="40" spans="1:16" ht="14.25" customHeight="1">
      <c r="A40" s="1"/>
      <c r="B40" s="12" t="s">
        <v>37</v>
      </c>
      <c r="C40" s="48">
        <v>522</v>
      </c>
      <c r="D40" s="40">
        <v>-25.321888412017174</v>
      </c>
      <c r="E40" s="39">
        <v>235</v>
      </c>
      <c r="F40" s="40">
        <v>-26.10062893081762</v>
      </c>
      <c r="G40" s="39">
        <v>256</v>
      </c>
      <c r="H40" s="40">
        <v>-7.246376811594203</v>
      </c>
      <c r="I40" s="39">
        <v>0</v>
      </c>
      <c r="J40" s="40">
        <v>-100</v>
      </c>
      <c r="K40" s="39">
        <v>31</v>
      </c>
      <c r="L40" s="40">
        <v>-59.21052631578947</v>
      </c>
      <c r="M40" s="39">
        <v>0</v>
      </c>
      <c r="N40" s="40">
        <v>-100</v>
      </c>
      <c r="O40" s="39">
        <v>31</v>
      </c>
      <c r="P40" s="38">
        <v>-44.64285714285714</v>
      </c>
    </row>
    <row r="41" spans="1:20" ht="14.25" customHeight="1">
      <c r="A41" s="1"/>
      <c r="B41" s="12" t="s">
        <v>38</v>
      </c>
      <c r="C41" s="48">
        <v>267</v>
      </c>
      <c r="D41" s="40">
        <v>-24.147727272727266</v>
      </c>
      <c r="E41" s="39">
        <v>136</v>
      </c>
      <c r="F41" s="40">
        <v>-37.32718894009217</v>
      </c>
      <c r="G41" s="39">
        <v>55</v>
      </c>
      <c r="H41" s="40">
        <v>-52.17391304347826</v>
      </c>
      <c r="I41" s="39">
        <v>1</v>
      </c>
      <c r="J41" s="40">
        <v>-80</v>
      </c>
      <c r="K41" s="39">
        <v>75</v>
      </c>
      <c r="L41" s="40">
        <v>400</v>
      </c>
      <c r="M41" s="39">
        <v>64</v>
      </c>
      <c r="N41" s="40" t="s">
        <v>63</v>
      </c>
      <c r="O41" s="39">
        <v>11</v>
      </c>
      <c r="P41" s="38">
        <v>-26.66666666666667</v>
      </c>
      <c r="T41" s="49"/>
    </row>
    <row r="42" spans="1:16" ht="14.25" customHeight="1">
      <c r="A42" s="1"/>
      <c r="B42" s="12" t="s">
        <v>39</v>
      </c>
      <c r="C42" s="48">
        <v>519</v>
      </c>
      <c r="D42" s="40">
        <v>-8.626760563380287</v>
      </c>
      <c r="E42" s="39">
        <v>218</v>
      </c>
      <c r="F42" s="40">
        <v>-27.814569536423832</v>
      </c>
      <c r="G42" s="39">
        <v>243</v>
      </c>
      <c r="H42" s="40">
        <v>74.82014388489208</v>
      </c>
      <c r="I42" s="39">
        <v>0</v>
      </c>
      <c r="J42" s="40">
        <v>-100</v>
      </c>
      <c r="K42" s="39">
        <v>58</v>
      </c>
      <c r="L42" s="40">
        <v>-47.74774774774775</v>
      </c>
      <c r="M42" s="39">
        <v>32</v>
      </c>
      <c r="N42" s="40">
        <v>-64.44444444444444</v>
      </c>
      <c r="O42" s="39">
        <v>26</v>
      </c>
      <c r="P42" s="38">
        <v>23.80952380952381</v>
      </c>
    </row>
    <row r="43" spans="1:16" ht="14.25" customHeight="1">
      <c r="A43" s="1"/>
      <c r="B43" s="12" t="s">
        <v>40</v>
      </c>
      <c r="C43" s="48">
        <v>517</v>
      </c>
      <c r="D43" s="40">
        <v>-3.183520599250926</v>
      </c>
      <c r="E43" s="39">
        <v>270</v>
      </c>
      <c r="F43" s="40">
        <v>-21.282798833819243</v>
      </c>
      <c r="G43" s="39">
        <v>176</v>
      </c>
      <c r="H43" s="40">
        <v>38.58267716535434</v>
      </c>
      <c r="I43" s="39">
        <v>0</v>
      </c>
      <c r="J43" s="40">
        <v>-100</v>
      </c>
      <c r="K43" s="39">
        <v>71</v>
      </c>
      <c r="L43" s="40">
        <v>26.785714285714278</v>
      </c>
      <c r="M43" s="39">
        <v>40</v>
      </c>
      <c r="N43" s="40" t="s">
        <v>63</v>
      </c>
      <c r="O43" s="39">
        <v>31</v>
      </c>
      <c r="P43" s="38">
        <v>-44.64285714285714</v>
      </c>
    </row>
    <row r="44" spans="1:20" ht="14.25" customHeight="1">
      <c r="A44" s="1"/>
      <c r="B44" s="12" t="s">
        <v>41</v>
      </c>
      <c r="C44" s="48">
        <v>133</v>
      </c>
      <c r="D44" s="40">
        <v>-57.371794871794876</v>
      </c>
      <c r="E44" s="39">
        <v>104</v>
      </c>
      <c r="F44" s="40">
        <v>-24.087591240875923</v>
      </c>
      <c r="G44" s="39">
        <v>16</v>
      </c>
      <c r="H44" s="40">
        <v>-79.74683544303798</v>
      </c>
      <c r="I44" s="39">
        <v>1</v>
      </c>
      <c r="J44" s="40">
        <v>0</v>
      </c>
      <c r="K44" s="39">
        <v>12</v>
      </c>
      <c r="L44" s="40">
        <v>-87.36842105263158</v>
      </c>
      <c r="M44" s="39">
        <v>0</v>
      </c>
      <c r="N44" s="40">
        <v>-100</v>
      </c>
      <c r="O44" s="39">
        <v>12</v>
      </c>
      <c r="P44" s="38">
        <v>-57.142857142857146</v>
      </c>
      <c r="R44" s="49"/>
      <c r="T44" s="49"/>
    </row>
    <row r="45" spans="1:16" ht="14.25" customHeight="1">
      <c r="A45" s="1"/>
      <c r="B45" s="12" t="s">
        <v>42</v>
      </c>
      <c r="C45" s="48">
        <v>3143</v>
      </c>
      <c r="D45" s="40">
        <v>-10.862166761202502</v>
      </c>
      <c r="E45" s="39">
        <v>721</v>
      </c>
      <c r="F45" s="40">
        <v>-25.975359342915823</v>
      </c>
      <c r="G45" s="39">
        <v>1764</v>
      </c>
      <c r="H45" s="40">
        <v>26.090064331665474</v>
      </c>
      <c r="I45" s="39">
        <v>3</v>
      </c>
      <c r="J45" s="40">
        <v>-94</v>
      </c>
      <c r="K45" s="39">
        <v>655</v>
      </c>
      <c r="L45" s="40">
        <v>-40.61650045330916</v>
      </c>
      <c r="M45" s="39">
        <v>402</v>
      </c>
      <c r="N45" s="40">
        <v>-50</v>
      </c>
      <c r="O45" s="39">
        <v>247</v>
      </c>
      <c r="P45" s="38">
        <v>-12.720848056537108</v>
      </c>
    </row>
    <row r="46" spans="1:20" ht="14.25" customHeight="1">
      <c r="A46" s="1"/>
      <c r="B46" s="12" t="s">
        <v>43</v>
      </c>
      <c r="C46" s="48">
        <v>372</v>
      </c>
      <c r="D46" s="40">
        <v>9.73451327433628</v>
      </c>
      <c r="E46" s="39">
        <v>140</v>
      </c>
      <c r="F46" s="40">
        <v>-33.33333333333334</v>
      </c>
      <c r="G46" s="39">
        <v>110</v>
      </c>
      <c r="H46" s="40">
        <v>8.910891089108915</v>
      </c>
      <c r="I46" s="39">
        <v>4</v>
      </c>
      <c r="J46" s="40">
        <v>300</v>
      </c>
      <c r="K46" s="39">
        <v>118</v>
      </c>
      <c r="L46" s="40">
        <v>337.037037037037</v>
      </c>
      <c r="M46" s="39">
        <v>89</v>
      </c>
      <c r="N46" s="40" t="s">
        <v>63</v>
      </c>
      <c r="O46" s="39">
        <v>29</v>
      </c>
      <c r="P46" s="38">
        <v>7.407407407407419</v>
      </c>
      <c r="R46" s="49"/>
      <c r="T46" s="49"/>
    </row>
    <row r="47" spans="1:20" ht="14.25" customHeight="1">
      <c r="A47" s="1"/>
      <c r="B47" s="12" t="s">
        <v>44</v>
      </c>
      <c r="C47" s="48">
        <v>598</v>
      </c>
      <c r="D47" s="40">
        <v>20.08032128514057</v>
      </c>
      <c r="E47" s="39">
        <v>268</v>
      </c>
      <c r="F47" s="40">
        <v>18.061674008810584</v>
      </c>
      <c r="G47" s="39">
        <v>217</v>
      </c>
      <c r="H47" s="40">
        <v>-10.330578512396698</v>
      </c>
      <c r="I47" s="39">
        <v>2</v>
      </c>
      <c r="J47" s="40">
        <v>-33.33333333333334</v>
      </c>
      <c r="K47" s="39">
        <v>111</v>
      </c>
      <c r="L47" s="40">
        <v>326.9230769230769</v>
      </c>
      <c r="M47" s="39">
        <v>94</v>
      </c>
      <c r="N47" s="40" t="s">
        <v>63</v>
      </c>
      <c r="O47" s="39">
        <v>17</v>
      </c>
      <c r="P47" s="38">
        <v>-34.61538461538461</v>
      </c>
      <c r="R47" s="49"/>
      <c r="T47" s="49"/>
    </row>
    <row r="48" spans="1:20" ht="14.25" customHeight="1">
      <c r="A48" s="1"/>
      <c r="B48" s="12" t="s">
        <v>45</v>
      </c>
      <c r="C48" s="48">
        <v>1015</v>
      </c>
      <c r="D48" s="40">
        <v>-6.623735050597972</v>
      </c>
      <c r="E48" s="39">
        <v>359</v>
      </c>
      <c r="F48" s="40">
        <v>-18.22323462414579</v>
      </c>
      <c r="G48" s="39">
        <v>508</v>
      </c>
      <c r="H48" s="40">
        <v>-5.046728971962622</v>
      </c>
      <c r="I48" s="39">
        <v>2</v>
      </c>
      <c r="J48" s="40">
        <v>0</v>
      </c>
      <c r="K48" s="39">
        <v>146</v>
      </c>
      <c r="L48" s="40">
        <v>31.531531531531556</v>
      </c>
      <c r="M48" s="39">
        <v>66</v>
      </c>
      <c r="N48" s="40">
        <v>120.00000000000003</v>
      </c>
      <c r="O48" s="39">
        <v>80</v>
      </c>
      <c r="P48" s="38">
        <v>-1.2345679012345698</v>
      </c>
      <c r="R48" s="49"/>
      <c r="T48" s="49"/>
    </row>
    <row r="49" spans="1:20" ht="14.25" customHeight="1">
      <c r="A49" s="1"/>
      <c r="B49" s="12" t="s">
        <v>46</v>
      </c>
      <c r="C49" s="48">
        <v>376</v>
      </c>
      <c r="D49" s="40">
        <v>-39.64686998394864</v>
      </c>
      <c r="E49" s="39">
        <v>178</v>
      </c>
      <c r="F49" s="40">
        <v>-35.507246376811594</v>
      </c>
      <c r="G49" s="39">
        <v>149</v>
      </c>
      <c r="H49" s="40">
        <v>-40.16064257028113</v>
      </c>
      <c r="I49" s="39">
        <v>4</v>
      </c>
      <c r="J49" s="40">
        <v>-81.81818181818181</v>
      </c>
      <c r="K49" s="39">
        <v>45</v>
      </c>
      <c r="L49" s="40">
        <v>-40.789473684210535</v>
      </c>
      <c r="M49" s="51">
        <v>18</v>
      </c>
      <c r="N49" s="40">
        <v>-64</v>
      </c>
      <c r="O49" s="51">
        <v>27</v>
      </c>
      <c r="P49" s="50">
        <v>3.846153846153854</v>
      </c>
      <c r="R49" s="49"/>
      <c r="T49" s="49"/>
    </row>
    <row r="50" spans="1:20" ht="14.25" customHeight="1">
      <c r="A50" s="1"/>
      <c r="B50" s="12" t="s">
        <v>47</v>
      </c>
      <c r="C50" s="48">
        <v>615</v>
      </c>
      <c r="D50" s="40">
        <v>-18.109187749667115</v>
      </c>
      <c r="E50" s="39">
        <v>287</v>
      </c>
      <c r="F50" s="40">
        <v>-13.29305135951661</v>
      </c>
      <c r="G50" s="39">
        <v>262</v>
      </c>
      <c r="H50" s="40">
        <v>-13.245033112582789</v>
      </c>
      <c r="I50" s="39">
        <v>7</v>
      </c>
      <c r="J50" s="40" t="s">
        <v>82</v>
      </c>
      <c r="K50" s="39">
        <v>59</v>
      </c>
      <c r="L50" s="40">
        <v>-50</v>
      </c>
      <c r="M50" s="39">
        <v>0</v>
      </c>
      <c r="N50" s="40">
        <v>-100</v>
      </c>
      <c r="O50" s="39">
        <v>59</v>
      </c>
      <c r="P50" s="38">
        <v>18</v>
      </c>
      <c r="R50" s="49"/>
      <c r="T50" s="49"/>
    </row>
    <row r="51" spans="1:16" ht="14.25" customHeight="1">
      <c r="A51" s="1"/>
      <c r="B51" s="12" t="s">
        <v>48</v>
      </c>
      <c r="C51" s="48">
        <v>666</v>
      </c>
      <c r="D51" s="40">
        <v>3.416149068322966</v>
      </c>
      <c r="E51" s="39">
        <v>300</v>
      </c>
      <c r="F51" s="40">
        <v>-19.137466307277634</v>
      </c>
      <c r="G51" s="39">
        <v>265</v>
      </c>
      <c r="H51" s="40">
        <v>28.640776699029146</v>
      </c>
      <c r="I51" s="39">
        <v>2</v>
      </c>
      <c r="J51" s="40">
        <v>-87.5</v>
      </c>
      <c r="K51" s="39">
        <v>99</v>
      </c>
      <c r="L51" s="40">
        <v>94.11764705882354</v>
      </c>
      <c r="M51" s="39">
        <v>55</v>
      </c>
      <c r="N51" s="40" t="s">
        <v>63</v>
      </c>
      <c r="O51" s="39">
        <v>44</v>
      </c>
      <c r="P51" s="38">
        <v>-13.725490196078425</v>
      </c>
    </row>
    <row r="52" spans="1:16" ht="14.25" customHeight="1" thickBot="1">
      <c r="A52" s="1"/>
      <c r="B52" s="12" t="s">
        <v>49</v>
      </c>
      <c r="C52" s="47">
        <v>1116</v>
      </c>
      <c r="D52" s="46">
        <v>24.972004479283314</v>
      </c>
      <c r="E52" s="45">
        <v>270</v>
      </c>
      <c r="F52" s="46">
        <v>10.655737704918039</v>
      </c>
      <c r="G52" s="45">
        <v>834</v>
      </c>
      <c r="H52" s="46">
        <v>65.80516898608352</v>
      </c>
      <c r="I52" s="45">
        <v>0</v>
      </c>
      <c r="J52" s="46">
        <v>0</v>
      </c>
      <c r="K52" s="45">
        <v>12</v>
      </c>
      <c r="L52" s="46">
        <v>-91.78082191780823</v>
      </c>
      <c r="M52" s="45">
        <v>0</v>
      </c>
      <c r="N52" s="46">
        <v>-100</v>
      </c>
      <c r="O52" s="45">
        <v>12</v>
      </c>
      <c r="P52" s="44">
        <v>-40</v>
      </c>
    </row>
    <row r="53" spans="1:16" ht="14.25" customHeight="1" thickBot="1" thickTop="1">
      <c r="A53" s="1"/>
      <c r="B53" s="13" t="s">
        <v>84</v>
      </c>
      <c r="C53" s="43">
        <v>67791</v>
      </c>
      <c r="D53" s="37">
        <v>-14.996677157653195</v>
      </c>
      <c r="E53" s="36">
        <v>22288</v>
      </c>
      <c r="F53" s="37">
        <v>-22.88422946508892</v>
      </c>
      <c r="G53" s="36">
        <v>27434</v>
      </c>
      <c r="H53" s="37">
        <v>3.0810851431577504</v>
      </c>
      <c r="I53" s="36">
        <v>632</v>
      </c>
      <c r="J53" s="37">
        <v>95.06172839506172</v>
      </c>
      <c r="K53" s="36">
        <v>17437</v>
      </c>
      <c r="L53" s="37">
        <v>-27.075404625486172</v>
      </c>
      <c r="M53" s="36">
        <v>7307</v>
      </c>
      <c r="N53" s="37">
        <v>-43.32583572481191</v>
      </c>
      <c r="O53" s="36">
        <v>10026</v>
      </c>
      <c r="P53" s="35">
        <v>-7.857733664185275</v>
      </c>
    </row>
    <row r="54" spans="1:16" ht="14.25" customHeight="1">
      <c r="A54" s="1"/>
      <c r="B54" s="14" t="s">
        <v>3</v>
      </c>
      <c r="C54" s="39">
        <v>2559</v>
      </c>
      <c r="D54" s="40">
        <v>-11.084086170952048</v>
      </c>
      <c r="E54" s="39">
        <v>923</v>
      </c>
      <c r="F54" s="40">
        <v>-29.649390243902445</v>
      </c>
      <c r="G54" s="39">
        <v>1373</v>
      </c>
      <c r="H54" s="40">
        <v>6.351665375677769</v>
      </c>
      <c r="I54" s="39">
        <v>54</v>
      </c>
      <c r="J54" s="40">
        <v>237.5</v>
      </c>
      <c r="K54" s="39">
        <v>209</v>
      </c>
      <c r="L54" s="40">
        <v>-19.3050193050193</v>
      </c>
      <c r="M54" s="39">
        <v>82</v>
      </c>
      <c r="N54" s="40">
        <v>-19.607843137254903</v>
      </c>
      <c r="O54" s="39">
        <v>127</v>
      </c>
      <c r="P54" s="38">
        <v>-19.10828025477707</v>
      </c>
    </row>
    <row r="55" spans="1:16" ht="14.25" customHeight="1">
      <c r="A55" s="1"/>
      <c r="B55" s="14" t="s">
        <v>51</v>
      </c>
      <c r="C55" s="39">
        <v>5134</v>
      </c>
      <c r="D55" s="40">
        <v>-2.041595115435996</v>
      </c>
      <c r="E55" s="39">
        <v>2497</v>
      </c>
      <c r="F55" s="40">
        <v>-17.69940672379697</v>
      </c>
      <c r="G55" s="39">
        <v>1934</v>
      </c>
      <c r="H55" s="40">
        <v>26.405228758169926</v>
      </c>
      <c r="I55" s="39">
        <v>41</v>
      </c>
      <c r="J55" s="40">
        <v>86.36363636363635</v>
      </c>
      <c r="K55" s="39">
        <v>662</v>
      </c>
      <c r="L55" s="40">
        <v>1.0687022900763452</v>
      </c>
      <c r="M55" s="39">
        <v>266</v>
      </c>
      <c r="N55" s="40">
        <v>-12.21122112211222</v>
      </c>
      <c r="O55" s="39">
        <v>391</v>
      </c>
      <c r="P55" s="38">
        <v>11.079545454545453</v>
      </c>
    </row>
    <row r="56" spans="1:16" ht="14.25" customHeight="1">
      <c r="A56" s="1"/>
      <c r="B56" s="14" t="s">
        <v>52</v>
      </c>
      <c r="C56" s="39">
        <v>27721</v>
      </c>
      <c r="D56" s="40">
        <v>-19.672558678643867</v>
      </c>
      <c r="E56" s="39">
        <v>7018</v>
      </c>
      <c r="F56" s="40">
        <v>-23.317307692307693</v>
      </c>
      <c r="G56" s="39">
        <v>11356</v>
      </c>
      <c r="H56" s="40">
        <v>4.1357175607519565</v>
      </c>
      <c r="I56" s="39">
        <v>183</v>
      </c>
      <c r="J56" s="40">
        <v>273.46938775510205</v>
      </c>
      <c r="K56" s="39">
        <v>9164</v>
      </c>
      <c r="L56" s="40">
        <v>-36.37878367120244</v>
      </c>
      <c r="M56" s="39">
        <v>3812</v>
      </c>
      <c r="N56" s="40">
        <v>-55.7361820715281</v>
      </c>
      <c r="O56" s="39">
        <v>5265</v>
      </c>
      <c r="P56" s="38">
        <v>-7.7933450087565745</v>
      </c>
    </row>
    <row r="57" spans="1:16" ht="14.25" customHeight="1">
      <c r="A57" s="1"/>
      <c r="B57" s="14" t="s">
        <v>53</v>
      </c>
      <c r="C57" s="39">
        <v>2189</v>
      </c>
      <c r="D57" s="40">
        <v>-13.409810126582272</v>
      </c>
      <c r="E57" s="39">
        <v>1337</v>
      </c>
      <c r="F57" s="40">
        <v>-26.376651982378846</v>
      </c>
      <c r="G57" s="39">
        <v>638</v>
      </c>
      <c r="H57" s="40">
        <v>18.808193668528858</v>
      </c>
      <c r="I57" s="39">
        <v>4</v>
      </c>
      <c r="J57" s="40">
        <v>33.333333333333314</v>
      </c>
      <c r="K57" s="39">
        <v>210</v>
      </c>
      <c r="L57" s="40">
        <v>22.093023255813947</v>
      </c>
      <c r="M57" s="39">
        <v>84</v>
      </c>
      <c r="N57" s="40">
        <v>162.5</v>
      </c>
      <c r="O57" s="39">
        <v>126</v>
      </c>
      <c r="P57" s="38">
        <v>-7.35294117647058</v>
      </c>
    </row>
    <row r="58" spans="1:16" ht="14.25" customHeight="1">
      <c r="A58" s="1"/>
      <c r="B58" s="14" t="s">
        <v>54</v>
      </c>
      <c r="C58" s="39">
        <v>7972</v>
      </c>
      <c r="D58" s="40">
        <v>-4.629740399569329</v>
      </c>
      <c r="E58" s="39">
        <v>3354</v>
      </c>
      <c r="F58" s="40">
        <v>-23.599088838268784</v>
      </c>
      <c r="G58" s="39">
        <v>2666</v>
      </c>
      <c r="H58" s="40">
        <v>18.278615794143732</v>
      </c>
      <c r="I58" s="39">
        <v>149</v>
      </c>
      <c r="J58" s="40">
        <v>473.0769230769231</v>
      </c>
      <c r="K58" s="39">
        <v>1803</v>
      </c>
      <c r="L58" s="40">
        <v>6.749555950266426</v>
      </c>
      <c r="M58" s="39">
        <v>479</v>
      </c>
      <c r="N58" s="40">
        <v>24.73958333333333</v>
      </c>
      <c r="O58" s="39">
        <v>1324</v>
      </c>
      <c r="P58" s="38">
        <v>1.4559386973180182</v>
      </c>
    </row>
    <row r="59" spans="1:16" ht="14.25" customHeight="1">
      <c r="A59" s="1"/>
      <c r="B59" s="14" t="s">
        <v>55</v>
      </c>
      <c r="C59" s="39">
        <v>10095</v>
      </c>
      <c r="D59" s="40">
        <v>-18.608401193259695</v>
      </c>
      <c r="E59" s="39">
        <v>2557</v>
      </c>
      <c r="F59" s="40">
        <v>-25.841067285382834</v>
      </c>
      <c r="G59" s="39">
        <v>3854</v>
      </c>
      <c r="H59" s="40">
        <v>-19.01660012607691</v>
      </c>
      <c r="I59" s="39">
        <v>173</v>
      </c>
      <c r="J59" s="40">
        <v>239.21568627450978</v>
      </c>
      <c r="K59" s="39">
        <v>3511</v>
      </c>
      <c r="L59" s="40">
        <v>-15.29553679131483</v>
      </c>
      <c r="M59" s="39">
        <v>1632</v>
      </c>
      <c r="N59" s="40">
        <v>-14.285714285714292</v>
      </c>
      <c r="O59" s="39">
        <v>1873</v>
      </c>
      <c r="P59" s="38">
        <v>-15.478339350180505</v>
      </c>
    </row>
    <row r="60" spans="1:16" ht="14.25" customHeight="1">
      <c r="A60" s="1"/>
      <c r="B60" s="14" t="s">
        <v>56</v>
      </c>
      <c r="C60" s="39">
        <v>2784</v>
      </c>
      <c r="D60" s="40">
        <v>-24.858299595141702</v>
      </c>
      <c r="E60" s="39">
        <v>1351</v>
      </c>
      <c r="F60" s="40">
        <v>-19.535437760571767</v>
      </c>
      <c r="G60" s="39">
        <v>1014</v>
      </c>
      <c r="H60" s="40">
        <v>-24.384787472035796</v>
      </c>
      <c r="I60" s="39">
        <v>2</v>
      </c>
      <c r="J60" s="40">
        <v>-93.93939393939394</v>
      </c>
      <c r="K60" s="39">
        <v>417</v>
      </c>
      <c r="L60" s="40">
        <v>-36.04294478527608</v>
      </c>
      <c r="M60" s="39">
        <v>92</v>
      </c>
      <c r="N60" s="40">
        <v>-72.20543806646526</v>
      </c>
      <c r="O60" s="39">
        <v>325</v>
      </c>
      <c r="P60" s="38">
        <v>1.2461059190031136</v>
      </c>
    </row>
    <row r="61" spans="1:16" ht="14.25" customHeight="1">
      <c r="A61" s="1"/>
      <c r="B61" s="14" t="s">
        <v>57</v>
      </c>
      <c r="C61" s="39">
        <v>1436</v>
      </c>
      <c r="D61" s="40">
        <v>-18.68629671574179</v>
      </c>
      <c r="E61" s="39">
        <v>728</v>
      </c>
      <c r="F61" s="40">
        <v>-27.127127127127125</v>
      </c>
      <c r="G61" s="39">
        <v>490</v>
      </c>
      <c r="H61" s="40">
        <v>6.521739130434796</v>
      </c>
      <c r="I61" s="39">
        <v>2</v>
      </c>
      <c r="J61" s="40">
        <v>-93.33333333333333</v>
      </c>
      <c r="K61" s="39">
        <v>216</v>
      </c>
      <c r="L61" s="40">
        <v>-22.021660649819495</v>
      </c>
      <c r="M61" s="39">
        <v>136</v>
      </c>
      <c r="N61" s="40">
        <v>-13.375796178343947</v>
      </c>
      <c r="O61" s="39">
        <v>80</v>
      </c>
      <c r="P61" s="38">
        <v>-33.33333333333334</v>
      </c>
    </row>
    <row r="62" spans="1:16" ht="14.25" customHeight="1">
      <c r="A62" s="1"/>
      <c r="B62" s="14" t="s">
        <v>58</v>
      </c>
      <c r="C62" s="39">
        <v>6785</v>
      </c>
      <c r="D62" s="40">
        <v>-9.14568826995179</v>
      </c>
      <c r="E62" s="39">
        <v>2253</v>
      </c>
      <c r="F62" s="40">
        <v>-20.332390381895337</v>
      </c>
      <c r="G62" s="39">
        <v>3275</v>
      </c>
      <c r="H62" s="40">
        <v>7.94330916282135</v>
      </c>
      <c r="I62" s="39">
        <v>24</v>
      </c>
      <c r="J62" s="40">
        <v>-74.46808510638297</v>
      </c>
      <c r="K62" s="39">
        <v>1233</v>
      </c>
      <c r="L62" s="40">
        <v>-18.45238095238095</v>
      </c>
      <c r="M62" s="39">
        <v>724</v>
      </c>
      <c r="N62" s="40">
        <v>-23.94957983193278</v>
      </c>
      <c r="O62" s="39">
        <v>503</v>
      </c>
      <c r="P62" s="38">
        <v>-7.536764705882348</v>
      </c>
    </row>
    <row r="63" spans="1:16" ht="14.25" customHeight="1" thickBot="1">
      <c r="A63" s="1"/>
      <c r="B63" s="15" t="s">
        <v>49</v>
      </c>
      <c r="C63" s="36">
        <v>1116</v>
      </c>
      <c r="D63" s="37">
        <v>24.972004479283314</v>
      </c>
      <c r="E63" s="36">
        <v>270</v>
      </c>
      <c r="F63" s="37">
        <v>10.655737704918039</v>
      </c>
      <c r="G63" s="36">
        <v>834</v>
      </c>
      <c r="H63" s="37">
        <v>65.80516898608352</v>
      </c>
      <c r="I63" s="36">
        <v>0</v>
      </c>
      <c r="J63" s="42">
        <v>0</v>
      </c>
      <c r="K63" s="36">
        <v>12</v>
      </c>
      <c r="L63" s="37">
        <v>-91.78082191780823</v>
      </c>
      <c r="M63" s="36">
        <v>0</v>
      </c>
      <c r="N63" s="41">
        <v>-100</v>
      </c>
      <c r="O63" s="36">
        <v>12</v>
      </c>
      <c r="P63" s="35">
        <v>-40</v>
      </c>
    </row>
    <row r="64" spans="1:16" ht="14.25" customHeight="1">
      <c r="A64" s="1"/>
      <c r="B64" s="14" t="s">
        <v>59</v>
      </c>
      <c r="C64" s="39">
        <v>23068</v>
      </c>
      <c r="D64" s="40">
        <v>-20.80200501253134</v>
      </c>
      <c r="E64" s="39">
        <v>4494</v>
      </c>
      <c r="F64" s="40">
        <v>-21.392338639146402</v>
      </c>
      <c r="G64" s="39">
        <v>10013</v>
      </c>
      <c r="H64" s="40">
        <v>4.291219664618268</v>
      </c>
      <c r="I64" s="39">
        <v>74</v>
      </c>
      <c r="J64" s="40">
        <v>124.24242424242422</v>
      </c>
      <c r="K64" s="39">
        <v>8487</v>
      </c>
      <c r="L64" s="40">
        <v>-38.39285714285714</v>
      </c>
      <c r="M64" s="39">
        <v>3742</v>
      </c>
      <c r="N64" s="40">
        <v>-56.24415341440599</v>
      </c>
      <c r="O64" s="39">
        <v>4658</v>
      </c>
      <c r="P64" s="38">
        <v>-9.41267989109295</v>
      </c>
    </row>
    <row r="65" spans="1:16" ht="14.25" customHeight="1">
      <c r="A65" s="1"/>
      <c r="B65" s="14" t="s">
        <v>60</v>
      </c>
      <c r="C65" s="39">
        <v>7972</v>
      </c>
      <c r="D65" s="40">
        <v>-4.629740399569329</v>
      </c>
      <c r="E65" s="39">
        <v>3354</v>
      </c>
      <c r="F65" s="40">
        <v>-23.599088838268784</v>
      </c>
      <c r="G65" s="39">
        <v>2666</v>
      </c>
      <c r="H65" s="40">
        <v>18.278615794143732</v>
      </c>
      <c r="I65" s="39">
        <v>149</v>
      </c>
      <c r="J65" s="40">
        <v>473.0769230769231</v>
      </c>
      <c r="K65" s="39">
        <v>1803</v>
      </c>
      <c r="L65" s="40">
        <v>6.749555950266426</v>
      </c>
      <c r="M65" s="39">
        <v>479</v>
      </c>
      <c r="N65" s="40">
        <v>24.73958333333333</v>
      </c>
      <c r="O65" s="39">
        <v>1324</v>
      </c>
      <c r="P65" s="38">
        <v>1.4559386973180182</v>
      </c>
    </row>
    <row r="66" spans="1:16" ht="14.25" customHeight="1">
      <c r="A66" s="1"/>
      <c r="B66" s="14" t="s">
        <v>61</v>
      </c>
      <c r="C66" s="39">
        <v>10095</v>
      </c>
      <c r="D66" s="40">
        <v>-18.608401193259695</v>
      </c>
      <c r="E66" s="39">
        <v>2557</v>
      </c>
      <c r="F66" s="40">
        <v>-25.841067285382834</v>
      </c>
      <c r="G66" s="39">
        <v>3854</v>
      </c>
      <c r="H66" s="40">
        <v>-19.01660012607691</v>
      </c>
      <c r="I66" s="39">
        <v>173</v>
      </c>
      <c r="J66" s="40">
        <v>239.21568627450978</v>
      </c>
      <c r="K66" s="39">
        <v>3511</v>
      </c>
      <c r="L66" s="40">
        <v>-15.29553679131483</v>
      </c>
      <c r="M66" s="39">
        <v>1632</v>
      </c>
      <c r="N66" s="40">
        <v>-14.285714285714292</v>
      </c>
      <c r="O66" s="39">
        <v>1873</v>
      </c>
      <c r="P66" s="38">
        <v>-15.478339350180505</v>
      </c>
    </row>
    <row r="67" spans="1:16" ht="14.25" customHeight="1" thickBot="1">
      <c r="A67" s="1"/>
      <c r="B67" s="16" t="s">
        <v>62</v>
      </c>
      <c r="C67" s="36">
        <v>26656</v>
      </c>
      <c r="D67" s="37">
        <v>-10.73605250820441</v>
      </c>
      <c r="E67" s="36">
        <v>11883</v>
      </c>
      <c r="F67" s="37">
        <v>-22.571186551117478</v>
      </c>
      <c r="G67" s="36">
        <v>10901</v>
      </c>
      <c r="H67" s="37">
        <v>9.010000000000005</v>
      </c>
      <c r="I67" s="36">
        <v>236</v>
      </c>
      <c r="J67" s="37">
        <v>10.280373831775691</v>
      </c>
      <c r="K67" s="36">
        <v>3636</v>
      </c>
      <c r="L67" s="37">
        <v>-15.461520576610084</v>
      </c>
      <c r="M67" s="36">
        <v>1454</v>
      </c>
      <c r="N67" s="37">
        <v>-29.176814417924987</v>
      </c>
      <c r="O67" s="36">
        <v>2171</v>
      </c>
      <c r="P67" s="35">
        <v>-2.1190261496844016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C6" sqref="C6:P67"/>
      <selection pane="topRight" activeCell="C6" sqref="C6:P67"/>
      <selection pane="bottomLeft" activeCell="C6" sqref="C6:P67"/>
      <selection pane="bottomRight" activeCell="C6" sqref="C6:P67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168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160</v>
      </c>
      <c r="P2" s="33"/>
    </row>
    <row r="3" spans="1:16" ht="12">
      <c r="A3" s="4"/>
      <c r="B3" s="5"/>
      <c r="C3" s="148" t="s">
        <v>161</v>
      </c>
      <c r="D3" s="149"/>
      <c r="E3" s="146" t="s">
        <v>162</v>
      </c>
      <c r="F3" s="149"/>
      <c r="G3" s="146" t="s">
        <v>163</v>
      </c>
      <c r="H3" s="149"/>
      <c r="I3" s="146" t="s">
        <v>164</v>
      </c>
      <c r="J3" s="149"/>
      <c r="K3" s="146" t="s">
        <v>165</v>
      </c>
      <c r="L3" s="149"/>
      <c r="M3" s="146" t="s">
        <v>166</v>
      </c>
      <c r="N3" s="149"/>
      <c r="O3" s="146" t="s">
        <v>167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3236</v>
      </c>
      <c r="D6" s="40">
        <v>-3.316402748730212</v>
      </c>
      <c r="E6" s="39">
        <v>1048</v>
      </c>
      <c r="F6" s="40">
        <v>-22.197475872308843</v>
      </c>
      <c r="G6" s="39">
        <v>1888</v>
      </c>
      <c r="H6" s="40">
        <v>12.247324613555293</v>
      </c>
      <c r="I6" s="39">
        <v>21</v>
      </c>
      <c r="J6" s="40">
        <v>-12.5</v>
      </c>
      <c r="K6" s="39">
        <v>279</v>
      </c>
      <c r="L6" s="40">
        <v>-5.102040816326522</v>
      </c>
      <c r="M6" s="39">
        <v>117</v>
      </c>
      <c r="N6" s="40">
        <v>-0.8474576271186436</v>
      </c>
      <c r="O6" s="39">
        <v>151</v>
      </c>
      <c r="P6" s="38">
        <v>-14.204545454545453</v>
      </c>
    </row>
    <row r="7" spans="1:20" ht="14.25" customHeight="1">
      <c r="A7" s="1"/>
      <c r="B7" s="12" t="s">
        <v>4</v>
      </c>
      <c r="C7" s="48">
        <v>525</v>
      </c>
      <c r="D7" s="40">
        <v>6.275303643724712</v>
      </c>
      <c r="E7" s="39">
        <v>388</v>
      </c>
      <c r="F7" s="40">
        <v>8.379888268156435</v>
      </c>
      <c r="G7" s="39">
        <v>107</v>
      </c>
      <c r="H7" s="40">
        <v>-6.956521739130437</v>
      </c>
      <c r="I7" s="39">
        <v>0</v>
      </c>
      <c r="J7" s="40">
        <v>-100</v>
      </c>
      <c r="K7" s="39">
        <v>30</v>
      </c>
      <c r="L7" s="40">
        <v>57.89473684210526</v>
      </c>
      <c r="M7" s="39">
        <v>0</v>
      </c>
      <c r="N7" s="40">
        <v>0</v>
      </c>
      <c r="O7" s="39">
        <v>30</v>
      </c>
      <c r="P7" s="38">
        <v>57.89473684210526</v>
      </c>
      <c r="T7" s="49"/>
    </row>
    <row r="8" spans="1:20" ht="14.25" customHeight="1">
      <c r="A8" s="1"/>
      <c r="B8" s="12" t="s">
        <v>5</v>
      </c>
      <c r="C8" s="48">
        <v>802</v>
      </c>
      <c r="D8" s="40">
        <v>22.8177641653905</v>
      </c>
      <c r="E8" s="39">
        <v>391</v>
      </c>
      <c r="F8" s="40">
        <v>-14.62882096069869</v>
      </c>
      <c r="G8" s="39">
        <v>301</v>
      </c>
      <c r="H8" s="40">
        <v>85.80246913580248</v>
      </c>
      <c r="I8" s="39">
        <v>5</v>
      </c>
      <c r="J8" s="40" t="s">
        <v>63</v>
      </c>
      <c r="K8" s="39">
        <v>105</v>
      </c>
      <c r="L8" s="40">
        <v>218.1818181818182</v>
      </c>
      <c r="M8" s="39">
        <v>72</v>
      </c>
      <c r="N8" s="40" t="s">
        <v>63</v>
      </c>
      <c r="O8" s="39">
        <v>33</v>
      </c>
      <c r="P8" s="38">
        <v>0</v>
      </c>
      <c r="T8" s="49"/>
    </row>
    <row r="9" spans="1:16" ht="14.25" customHeight="1">
      <c r="A9" s="1"/>
      <c r="B9" s="12" t="s">
        <v>6</v>
      </c>
      <c r="C9" s="48">
        <v>1849</v>
      </c>
      <c r="D9" s="40">
        <v>-26.714229092350365</v>
      </c>
      <c r="E9" s="39">
        <v>651</v>
      </c>
      <c r="F9" s="40">
        <v>-30.52294557097119</v>
      </c>
      <c r="G9" s="39">
        <v>756</v>
      </c>
      <c r="H9" s="40">
        <v>-34.77135461604833</v>
      </c>
      <c r="I9" s="39">
        <v>15</v>
      </c>
      <c r="J9" s="40">
        <v>1400</v>
      </c>
      <c r="K9" s="39">
        <v>427</v>
      </c>
      <c r="L9" s="40">
        <v>0.23474178403755275</v>
      </c>
      <c r="M9" s="39">
        <v>192</v>
      </c>
      <c r="N9" s="40">
        <v>5.494505494505503</v>
      </c>
      <c r="O9" s="39">
        <v>235</v>
      </c>
      <c r="P9" s="38">
        <v>-2.083333333333343</v>
      </c>
    </row>
    <row r="10" spans="1:20" ht="14.25" customHeight="1">
      <c r="A10" s="1"/>
      <c r="B10" s="12" t="s">
        <v>7</v>
      </c>
      <c r="C10" s="48">
        <v>355</v>
      </c>
      <c r="D10" s="40">
        <v>-16.86182669789227</v>
      </c>
      <c r="E10" s="39">
        <v>266</v>
      </c>
      <c r="F10" s="40">
        <v>-11.03678929765887</v>
      </c>
      <c r="G10" s="39">
        <v>63</v>
      </c>
      <c r="H10" s="40">
        <v>-41.666666666666664</v>
      </c>
      <c r="I10" s="39">
        <v>3</v>
      </c>
      <c r="J10" s="40" t="s">
        <v>63</v>
      </c>
      <c r="K10" s="39">
        <v>23</v>
      </c>
      <c r="L10" s="40">
        <v>14.999999999999986</v>
      </c>
      <c r="M10" s="39">
        <v>0</v>
      </c>
      <c r="N10" s="40">
        <v>0</v>
      </c>
      <c r="O10" s="39">
        <v>23</v>
      </c>
      <c r="P10" s="38">
        <v>14.999999999999986</v>
      </c>
      <c r="T10" s="49"/>
    </row>
    <row r="11" spans="1:20" ht="14.25" customHeight="1">
      <c r="A11" s="1"/>
      <c r="B11" s="12" t="s">
        <v>8</v>
      </c>
      <c r="C11" s="48">
        <v>431</v>
      </c>
      <c r="D11" s="40">
        <v>-22.898032200357775</v>
      </c>
      <c r="E11" s="39">
        <v>270</v>
      </c>
      <c r="F11" s="40">
        <v>-28.191489361702125</v>
      </c>
      <c r="G11" s="39">
        <v>113</v>
      </c>
      <c r="H11" s="40">
        <v>-25.16556291390728</v>
      </c>
      <c r="I11" s="39">
        <v>9</v>
      </c>
      <c r="J11" s="40" t="s">
        <v>63</v>
      </c>
      <c r="K11" s="39">
        <v>39</v>
      </c>
      <c r="L11" s="40">
        <v>21.875</v>
      </c>
      <c r="M11" s="39">
        <v>0</v>
      </c>
      <c r="N11" s="40">
        <v>0</v>
      </c>
      <c r="O11" s="39">
        <v>39</v>
      </c>
      <c r="P11" s="38">
        <v>21.875</v>
      </c>
      <c r="T11" s="49"/>
    </row>
    <row r="12" spans="1:20" ht="14.25" customHeight="1">
      <c r="A12" s="1"/>
      <c r="B12" s="12" t="s">
        <v>9</v>
      </c>
      <c r="C12" s="48">
        <v>927</v>
      </c>
      <c r="D12" s="40">
        <v>-18.968531468531467</v>
      </c>
      <c r="E12" s="39">
        <v>548</v>
      </c>
      <c r="F12" s="40">
        <v>-8.666666666666671</v>
      </c>
      <c r="G12" s="39">
        <v>310</v>
      </c>
      <c r="H12" s="40">
        <v>-36.08247422680413</v>
      </c>
      <c r="I12" s="39">
        <v>4</v>
      </c>
      <c r="J12" s="40">
        <v>300</v>
      </c>
      <c r="K12" s="39">
        <v>65</v>
      </c>
      <c r="L12" s="40">
        <v>12.068965517241367</v>
      </c>
      <c r="M12" s="39">
        <v>0</v>
      </c>
      <c r="N12" s="40">
        <v>0</v>
      </c>
      <c r="O12" s="39">
        <v>65</v>
      </c>
      <c r="P12" s="38">
        <v>12.068965517241367</v>
      </c>
      <c r="T12" s="49"/>
    </row>
    <row r="13" spans="1:20" ht="14.25" customHeight="1">
      <c r="A13" s="1"/>
      <c r="B13" s="12" t="s">
        <v>10</v>
      </c>
      <c r="C13" s="48">
        <v>1872</v>
      </c>
      <c r="D13" s="40">
        <v>1.5735214324470945</v>
      </c>
      <c r="E13" s="39">
        <v>781</v>
      </c>
      <c r="F13" s="40">
        <v>-17.529039070749747</v>
      </c>
      <c r="G13" s="39">
        <v>695</v>
      </c>
      <c r="H13" s="40">
        <v>4.984894259818745</v>
      </c>
      <c r="I13" s="39">
        <v>1</v>
      </c>
      <c r="J13" s="40">
        <v>-94.44444444444444</v>
      </c>
      <c r="K13" s="39">
        <v>395</v>
      </c>
      <c r="L13" s="40">
        <v>82.87037037037038</v>
      </c>
      <c r="M13" s="39">
        <v>201</v>
      </c>
      <c r="N13" s="40">
        <v>310.2040816326531</v>
      </c>
      <c r="O13" s="39">
        <v>194</v>
      </c>
      <c r="P13" s="38">
        <v>16.167664670658695</v>
      </c>
      <c r="T13" s="49"/>
    </row>
    <row r="14" spans="1:20" ht="14.25" customHeight="1">
      <c r="A14" s="1"/>
      <c r="B14" s="12" t="s">
        <v>11</v>
      </c>
      <c r="C14" s="48">
        <v>1139</v>
      </c>
      <c r="D14" s="40">
        <v>13.446215139442245</v>
      </c>
      <c r="E14" s="39">
        <v>543</v>
      </c>
      <c r="F14" s="40">
        <v>-11.850649350649363</v>
      </c>
      <c r="G14" s="39">
        <v>391</v>
      </c>
      <c r="H14" s="40">
        <v>77.72727272727275</v>
      </c>
      <c r="I14" s="39">
        <v>2</v>
      </c>
      <c r="J14" s="40">
        <v>-87.5</v>
      </c>
      <c r="K14" s="39">
        <v>203</v>
      </c>
      <c r="L14" s="40">
        <v>33.55263157894737</v>
      </c>
      <c r="M14" s="39">
        <v>47</v>
      </c>
      <c r="N14" s="40">
        <v>46.875</v>
      </c>
      <c r="O14" s="39">
        <v>156</v>
      </c>
      <c r="P14" s="38">
        <v>30</v>
      </c>
      <c r="T14" s="49"/>
    </row>
    <row r="15" spans="1:20" ht="14.25" customHeight="1">
      <c r="A15" s="1"/>
      <c r="B15" s="12" t="s">
        <v>12</v>
      </c>
      <c r="C15" s="48">
        <v>879</v>
      </c>
      <c r="D15" s="40">
        <v>-10.030706243602864</v>
      </c>
      <c r="E15" s="39">
        <v>530</v>
      </c>
      <c r="F15" s="40">
        <v>-3.8112522686025443</v>
      </c>
      <c r="G15" s="39">
        <v>219</v>
      </c>
      <c r="H15" s="40">
        <v>-6.808510638297875</v>
      </c>
      <c r="I15" s="39">
        <v>0</v>
      </c>
      <c r="J15" s="40">
        <v>-100</v>
      </c>
      <c r="K15" s="39">
        <v>130</v>
      </c>
      <c r="L15" s="40">
        <v>-29.347826086956516</v>
      </c>
      <c r="M15" s="39">
        <v>0</v>
      </c>
      <c r="N15" s="40">
        <v>-100</v>
      </c>
      <c r="O15" s="39">
        <v>130</v>
      </c>
      <c r="P15" s="38">
        <v>-12.162162162162161</v>
      </c>
      <c r="T15" s="49"/>
    </row>
    <row r="16" spans="1:16" ht="14.25" customHeight="1">
      <c r="A16" s="1"/>
      <c r="B16" s="12" t="s">
        <v>13</v>
      </c>
      <c r="C16" s="48">
        <v>4708</v>
      </c>
      <c r="D16" s="40">
        <v>-4.347826086956516</v>
      </c>
      <c r="E16" s="39">
        <v>1360</v>
      </c>
      <c r="F16" s="40">
        <v>-17.874396135265698</v>
      </c>
      <c r="G16" s="39">
        <v>1732</v>
      </c>
      <c r="H16" s="40">
        <v>4.526252263126125</v>
      </c>
      <c r="I16" s="39">
        <v>3</v>
      </c>
      <c r="J16" s="40">
        <v>0</v>
      </c>
      <c r="K16" s="39">
        <v>1613</v>
      </c>
      <c r="L16" s="40">
        <v>0.43586550435865945</v>
      </c>
      <c r="M16" s="39">
        <v>336</v>
      </c>
      <c r="N16" s="40">
        <v>-13.84615384615384</v>
      </c>
      <c r="O16" s="39">
        <v>1267</v>
      </c>
      <c r="P16" s="38">
        <v>4.194078947368425</v>
      </c>
    </row>
    <row r="17" spans="1:16" ht="14.25" customHeight="1">
      <c r="A17" s="1"/>
      <c r="B17" s="12" t="s">
        <v>14</v>
      </c>
      <c r="C17" s="48">
        <v>4233</v>
      </c>
      <c r="D17" s="40">
        <v>-5.386678587393831</v>
      </c>
      <c r="E17" s="39">
        <v>1065</v>
      </c>
      <c r="F17" s="40">
        <v>-21.575846833578794</v>
      </c>
      <c r="G17" s="39">
        <v>1861</v>
      </c>
      <c r="H17" s="40">
        <v>19.218449711723267</v>
      </c>
      <c r="I17" s="39">
        <v>1</v>
      </c>
      <c r="J17" s="40">
        <v>-83.33333333333334</v>
      </c>
      <c r="K17" s="39">
        <v>1306</v>
      </c>
      <c r="L17" s="40">
        <v>-15.687540348612004</v>
      </c>
      <c r="M17" s="39">
        <v>407</v>
      </c>
      <c r="N17" s="40">
        <v>-34.67094703049759</v>
      </c>
      <c r="O17" s="39">
        <v>892</v>
      </c>
      <c r="P17" s="38">
        <v>-3.671706263498919</v>
      </c>
    </row>
    <row r="18" spans="1:16" ht="14.25" customHeight="1">
      <c r="A18" s="1"/>
      <c r="B18" s="12" t="s">
        <v>15</v>
      </c>
      <c r="C18" s="48">
        <v>10546</v>
      </c>
      <c r="D18" s="40">
        <v>-10.657404269739061</v>
      </c>
      <c r="E18" s="39">
        <v>1451</v>
      </c>
      <c r="F18" s="40">
        <v>-11.685940353012782</v>
      </c>
      <c r="G18" s="39">
        <v>5081</v>
      </c>
      <c r="H18" s="40">
        <v>8.940823327615789</v>
      </c>
      <c r="I18" s="39">
        <v>103</v>
      </c>
      <c r="J18" s="40">
        <v>134.0909090909091</v>
      </c>
      <c r="K18" s="39">
        <v>3911</v>
      </c>
      <c r="L18" s="40">
        <v>-28.278012103429305</v>
      </c>
      <c r="M18" s="39">
        <v>1894</v>
      </c>
      <c r="N18" s="40">
        <v>-47.49098974216801</v>
      </c>
      <c r="O18" s="39">
        <v>1992</v>
      </c>
      <c r="P18" s="38">
        <v>11.534154535274354</v>
      </c>
    </row>
    <row r="19" spans="1:16" ht="14.25" customHeight="1">
      <c r="A19" s="1"/>
      <c r="B19" s="12" t="s">
        <v>16</v>
      </c>
      <c r="C19" s="48">
        <v>5440</v>
      </c>
      <c r="D19" s="40">
        <v>-12.68057784911717</v>
      </c>
      <c r="E19" s="39">
        <v>1003</v>
      </c>
      <c r="F19" s="40">
        <v>-29.66339410939692</v>
      </c>
      <c r="G19" s="39">
        <v>2698</v>
      </c>
      <c r="H19" s="40">
        <v>23.59138799816766</v>
      </c>
      <c r="I19" s="39">
        <v>250</v>
      </c>
      <c r="J19" s="40">
        <v>8233.333333333332</v>
      </c>
      <c r="K19" s="39">
        <v>1489</v>
      </c>
      <c r="L19" s="40">
        <v>-43.124522536287245</v>
      </c>
      <c r="M19" s="39">
        <v>461</v>
      </c>
      <c r="N19" s="40">
        <v>-62.82258064516129</v>
      </c>
      <c r="O19" s="39">
        <v>1012</v>
      </c>
      <c r="P19" s="38">
        <v>-25.037037037037038</v>
      </c>
    </row>
    <row r="20" spans="1:20" ht="14.25" customHeight="1">
      <c r="A20" s="1"/>
      <c r="B20" s="12" t="s">
        <v>17</v>
      </c>
      <c r="C20" s="48">
        <v>1142</v>
      </c>
      <c r="D20" s="40">
        <v>-4.991680532445912</v>
      </c>
      <c r="E20" s="39">
        <v>733</v>
      </c>
      <c r="F20" s="40">
        <v>-9.61775585696671</v>
      </c>
      <c r="G20" s="39">
        <v>367</v>
      </c>
      <c r="H20" s="40">
        <v>9.226190476190467</v>
      </c>
      <c r="I20" s="39">
        <v>1</v>
      </c>
      <c r="J20" s="40">
        <v>0</v>
      </c>
      <c r="K20" s="39">
        <v>41</v>
      </c>
      <c r="L20" s="40">
        <v>-24.074074074074076</v>
      </c>
      <c r="M20" s="39">
        <v>0</v>
      </c>
      <c r="N20" s="40">
        <v>0</v>
      </c>
      <c r="O20" s="39">
        <v>39</v>
      </c>
      <c r="P20" s="38">
        <v>-27.777777777777786</v>
      </c>
      <c r="T20" s="49"/>
    </row>
    <row r="21" spans="1:20" ht="14.25" customHeight="1">
      <c r="A21" s="1"/>
      <c r="B21" s="12" t="s">
        <v>18</v>
      </c>
      <c r="C21" s="48">
        <v>458</v>
      </c>
      <c r="D21" s="40">
        <v>-15.808823529411768</v>
      </c>
      <c r="E21" s="39">
        <v>274</v>
      </c>
      <c r="F21" s="40">
        <v>-20.809248554913296</v>
      </c>
      <c r="G21" s="39">
        <v>165</v>
      </c>
      <c r="H21" s="40">
        <v>-8.83977900552486</v>
      </c>
      <c r="I21" s="39">
        <v>0</v>
      </c>
      <c r="J21" s="40">
        <v>-100</v>
      </c>
      <c r="K21" s="39">
        <v>19</v>
      </c>
      <c r="L21" s="40">
        <v>18.75</v>
      </c>
      <c r="M21" s="39">
        <v>0</v>
      </c>
      <c r="N21" s="40">
        <v>0</v>
      </c>
      <c r="O21" s="39">
        <v>19</v>
      </c>
      <c r="P21" s="38">
        <v>18.75</v>
      </c>
      <c r="T21" s="49"/>
    </row>
    <row r="22" spans="1:20" ht="14.25" customHeight="1">
      <c r="A22" s="1"/>
      <c r="B22" s="12" t="s">
        <v>19</v>
      </c>
      <c r="C22" s="48">
        <v>484</v>
      </c>
      <c r="D22" s="40">
        <v>-25.993883792048933</v>
      </c>
      <c r="E22" s="39">
        <v>347</v>
      </c>
      <c r="F22" s="40">
        <v>-16.985645933014354</v>
      </c>
      <c r="G22" s="39">
        <v>73</v>
      </c>
      <c r="H22" s="40">
        <v>-40.65040650406504</v>
      </c>
      <c r="I22" s="39">
        <v>0</v>
      </c>
      <c r="J22" s="40">
        <v>-100</v>
      </c>
      <c r="K22" s="39">
        <v>64</v>
      </c>
      <c r="L22" s="40">
        <v>-42.34234234234234</v>
      </c>
      <c r="M22" s="39">
        <v>0</v>
      </c>
      <c r="N22" s="40">
        <v>-100</v>
      </c>
      <c r="O22" s="39">
        <v>64</v>
      </c>
      <c r="P22" s="38">
        <v>8.474576271186436</v>
      </c>
      <c r="T22" s="49"/>
    </row>
    <row r="23" spans="1:20" ht="14.25" customHeight="1">
      <c r="A23" s="1"/>
      <c r="B23" s="12" t="s">
        <v>20</v>
      </c>
      <c r="C23" s="48">
        <v>346</v>
      </c>
      <c r="D23" s="40">
        <v>-1.1428571428571388</v>
      </c>
      <c r="E23" s="39">
        <v>230</v>
      </c>
      <c r="F23" s="40">
        <v>-19.014084507042256</v>
      </c>
      <c r="G23" s="39">
        <v>86</v>
      </c>
      <c r="H23" s="40">
        <v>115</v>
      </c>
      <c r="I23" s="39">
        <v>0</v>
      </c>
      <c r="J23" s="40">
        <v>-100</v>
      </c>
      <c r="K23" s="39">
        <v>30</v>
      </c>
      <c r="L23" s="40">
        <v>20</v>
      </c>
      <c r="M23" s="39">
        <v>0</v>
      </c>
      <c r="N23" s="40">
        <v>0</v>
      </c>
      <c r="O23" s="39">
        <v>30</v>
      </c>
      <c r="P23" s="38">
        <v>30.434782608695656</v>
      </c>
      <c r="T23" s="49"/>
    </row>
    <row r="24" spans="1:20" ht="14.25" customHeight="1">
      <c r="A24" s="1"/>
      <c r="B24" s="12" t="s">
        <v>21</v>
      </c>
      <c r="C24" s="48">
        <v>350</v>
      </c>
      <c r="D24" s="40">
        <v>15.131578947368425</v>
      </c>
      <c r="E24" s="39">
        <v>191</v>
      </c>
      <c r="F24" s="40">
        <v>-23.599999999999994</v>
      </c>
      <c r="G24" s="39">
        <v>127</v>
      </c>
      <c r="H24" s="40">
        <v>217.5</v>
      </c>
      <c r="I24" s="39">
        <v>0</v>
      </c>
      <c r="J24" s="40">
        <v>0</v>
      </c>
      <c r="K24" s="39">
        <v>32</v>
      </c>
      <c r="L24" s="40">
        <v>128.57142857142856</v>
      </c>
      <c r="M24" s="39">
        <v>0</v>
      </c>
      <c r="N24" s="40">
        <v>0</v>
      </c>
      <c r="O24" s="39">
        <v>32</v>
      </c>
      <c r="P24" s="38">
        <v>128.57142857142856</v>
      </c>
      <c r="T24" s="49"/>
    </row>
    <row r="25" spans="1:20" ht="14.25" customHeight="1">
      <c r="A25" s="1"/>
      <c r="B25" s="12" t="s">
        <v>22</v>
      </c>
      <c r="C25" s="48">
        <v>998</v>
      </c>
      <c r="D25" s="40">
        <v>1.8367346938775455</v>
      </c>
      <c r="E25" s="39">
        <v>542</v>
      </c>
      <c r="F25" s="40">
        <v>-21.220930232558146</v>
      </c>
      <c r="G25" s="39">
        <v>372</v>
      </c>
      <c r="H25" s="40">
        <v>73.83177570093457</v>
      </c>
      <c r="I25" s="39">
        <v>4</v>
      </c>
      <c r="J25" s="40">
        <v>0</v>
      </c>
      <c r="K25" s="39">
        <v>80</v>
      </c>
      <c r="L25" s="40">
        <v>8.108108108108112</v>
      </c>
      <c r="M25" s="39">
        <v>39</v>
      </c>
      <c r="N25" s="40" t="s">
        <v>63</v>
      </c>
      <c r="O25" s="39">
        <v>41</v>
      </c>
      <c r="P25" s="38">
        <v>-44.5945945945946</v>
      </c>
      <c r="T25" s="49"/>
    </row>
    <row r="26" spans="1:20" ht="14.25" customHeight="1">
      <c r="A26" s="1"/>
      <c r="B26" s="12" t="s">
        <v>23</v>
      </c>
      <c r="C26" s="48">
        <v>821</v>
      </c>
      <c r="D26" s="40">
        <v>-27.473498233215537</v>
      </c>
      <c r="E26" s="39">
        <v>530</v>
      </c>
      <c r="F26" s="40">
        <v>-18.586789554531492</v>
      </c>
      <c r="G26" s="39">
        <v>104</v>
      </c>
      <c r="H26" s="40">
        <v>-63.12056737588653</v>
      </c>
      <c r="I26" s="39">
        <v>2</v>
      </c>
      <c r="J26" s="40">
        <v>-66.66666666666667</v>
      </c>
      <c r="K26" s="39">
        <v>185</v>
      </c>
      <c r="L26" s="40">
        <v>-4.145077720207254</v>
      </c>
      <c r="M26" s="39">
        <v>32</v>
      </c>
      <c r="N26" s="40">
        <v>-52.23880597014926</v>
      </c>
      <c r="O26" s="39">
        <v>153</v>
      </c>
      <c r="P26" s="38">
        <v>21.428571428571416</v>
      </c>
      <c r="T26" s="49"/>
    </row>
    <row r="27" spans="1:16" ht="14.25" customHeight="1">
      <c r="A27" s="1"/>
      <c r="B27" s="12" t="s">
        <v>24</v>
      </c>
      <c r="C27" s="48">
        <v>2261</v>
      </c>
      <c r="D27" s="40">
        <v>-3.16916488222698</v>
      </c>
      <c r="E27" s="39">
        <v>1144</v>
      </c>
      <c r="F27" s="40">
        <v>-13.333333333333329</v>
      </c>
      <c r="G27" s="39">
        <v>673</v>
      </c>
      <c r="H27" s="40">
        <v>-9.421265141318983</v>
      </c>
      <c r="I27" s="39">
        <v>9</v>
      </c>
      <c r="J27" s="40">
        <v>350</v>
      </c>
      <c r="K27" s="39">
        <v>435</v>
      </c>
      <c r="L27" s="40">
        <v>61.111111111111114</v>
      </c>
      <c r="M27" s="39">
        <v>187</v>
      </c>
      <c r="N27" s="40">
        <v>133.75</v>
      </c>
      <c r="O27" s="39">
        <v>248</v>
      </c>
      <c r="P27" s="38">
        <v>30.5263157894737</v>
      </c>
    </row>
    <row r="28" spans="1:16" ht="14.25" customHeight="1">
      <c r="A28" s="1"/>
      <c r="B28" s="12" t="s">
        <v>25</v>
      </c>
      <c r="C28" s="48">
        <v>4723</v>
      </c>
      <c r="D28" s="40">
        <v>8.077803203661333</v>
      </c>
      <c r="E28" s="39">
        <v>1558</v>
      </c>
      <c r="F28" s="40">
        <v>-8.675263774912082</v>
      </c>
      <c r="G28" s="39">
        <v>1665</v>
      </c>
      <c r="H28" s="40">
        <v>22.426470588235304</v>
      </c>
      <c r="I28" s="39">
        <v>8</v>
      </c>
      <c r="J28" s="40">
        <v>300</v>
      </c>
      <c r="K28" s="39">
        <v>1492</v>
      </c>
      <c r="L28" s="40">
        <v>14.59293394777265</v>
      </c>
      <c r="M28" s="39">
        <v>614</v>
      </c>
      <c r="N28" s="40">
        <v>7.342657342657333</v>
      </c>
      <c r="O28" s="39">
        <v>878</v>
      </c>
      <c r="P28" s="38">
        <v>20.273972602739732</v>
      </c>
    </row>
    <row r="29" spans="1:20" ht="14.25" customHeight="1">
      <c r="A29" s="1"/>
      <c r="B29" s="12" t="s">
        <v>26</v>
      </c>
      <c r="C29" s="48">
        <v>821</v>
      </c>
      <c r="D29" s="40">
        <v>5.256410256410263</v>
      </c>
      <c r="E29" s="39">
        <v>466</v>
      </c>
      <c r="F29" s="40">
        <v>-10.211946050096344</v>
      </c>
      <c r="G29" s="39">
        <v>249</v>
      </c>
      <c r="H29" s="40">
        <v>56.60377358490567</v>
      </c>
      <c r="I29" s="39">
        <v>9</v>
      </c>
      <c r="J29" s="40">
        <v>200</v>
      </c>
      <c r="K29" s="39">
        <v>97</v>
      </c>
      <c r="L29" s="40">
        <v>-2.0202020202020208</v>
      </c>
      <c r="M29" s="39">
        <v>0</v>
      </c>
      <c r="N29" s="40">
        <v>0</v>
      </c>
      <c r="O29" s="39">
        <v>97</v>
      </c>
      <c r="P29" s="38">
        <v>-2.0202020202020208</v>
      </c>
      <c r="T29" s="49"/>
    </row>
    <row r="30" spans="1:16" ht="14.25" customHeight="1">
      <c r="A30" s="1"/>
      <c r="B30" s="12" t="s">
        <v>27</v>
      </c>
      <c r="C30" s="48">
        <v>690</v>
      </c>
      <c r="D30" s="40">
        <v>-25.566343042071196</v>
      </c>
      <c r="E30" s="39">
        <v>361</v>
      </c>
      <c r="F30" s="40">
        <v>-23.51694915254238</v>
      </c>
      <c r="G30" s="39">
        <v>235</v>
      </c>
      <c r="H30" s="40">
        <v>-18.965517241379317</v>
      </c>
      <c r="I30" s="39">
        <v>8</v>
      </c>
      <c r="J30" s="40">
        <v>0</v>
      </c>
      <c r="K30" s="39">
        <v>86</v>
      </c>
      <c r="L30" s="40">
        <v>-45.22292993630573</v>
      </c>
      <c r="M30" s="39">
        <v>0</v>
      </c>
      <c r="N30" s="40">
        <v>-100</v>
      </c>
      <c r="O30" s="39">
        <v>86</v>
      </c>
      <c r="P30" s="38">
        <v>-17.307692307692307</v>
      </c>
    </row>
    <row r="31" spans="1:16" ht="14.25" customHeight="1">
      <c r="A31" s="1"/>
      <c r="B31" s="12" t="s">
        <v>28</v>
      </c>
      <c r="C31" s="48">
        <v>1330</v>
      </c>
      <c r="D31" s="40">
        <v>8.482871125611751</v>
      </c>
      <c r="E31" s="39">
        <v>380</v>
      </c>
      <c r="F31" s="40">
        <v>-7.990314769975782</v>
      </c>
      <c r="G31" s="39">
        <v>470</v>
      </c>
      <c r="H31" s="40">
        <v>57.19063545150502</v>
      </c>
      <c r="I31" s="39">
        <v>1</v>
      </c>
      <c r="J31" s="40">
        <v>-50</v>
      </c>
      <c r="K31" s="39">
        <v>479</v>
      </c>
      <c r="L31" s="40">
        <v>-6.4453125</v>
      </c>
      <c r="M31" s="39">
        <v>216</v>
      </c>
      <c r="N31" s="40">
        <v>-10.373443983402481</v>
      </c>
      <c r="O31" s="39">
        <v>263</v>
      </c>
      <c r="P31" s="38">
        <v>-2.9520295202952127</v>
      </c>
    </row>
    <row r="32" spans="1:16" ht="14.25" customHeight="1">
      <c r="A32" s="1"/>
      <c r="B32" s="12" t="s">
        <v>29</v>
      </c>
      <c r="C32" s="48">
        <v>6802</v>
      </c>
      <c r="D32" s="40">
        <v>36.44934804413239</v>
      </c>
      <c r="E32" s="39">
        <v>739</v>
      </c>
      <c r="F32" s="40">
        <v>-13.160987074030544</v>
      </c>
      <c r="G32" s="39">
        <v>3107</v>
      </c>
      <c r="H32" s="40">
        <v>74.35465768799102</v>
      </c>
      <c r="I32" s="39">
        <v>94</v>
      </c>
      <c r="J32" s="40">
        <v>113.63636363636363</v>
      </c>
      <c r="K32" s="39">
        <v>2862</v>
      </c>
      <c r="L32" s="40">
        <v>24.00346620450607</v>
      </c>
      <c r="M32" s="39">
        <v>1981</v>
      </c>
      <c r="N32" s="40">
        <v>42.92929292929293</v>
      </c>
      <c r="O32" s="39">
        <v>881</v>
      </c>
      <c r="P32" s="38">
        <v>-4.446854663774403</v>
      </c>
    </row>
    <row r="33" spans="1:16" ht="14.25" customHeight="1">
      <c r="A33" s="1"/>
      <c r="B33" s="12" t="s">
        <v>30</v>
      </c>
      <c r="C33" s="48">
        <v>2719</v>
      </c>
      <c r="D33" s="40">
        <v>11.29758493655342</v>
      </c>
      <c r="E33" s="39">
        <v>744</v>
      </c>
      <c r="F33" s="40">
        <v>-19.3058568329718</v>
      </c>
      <c r="G33" s="39">
        <v>948</v>
      </c>
      <c r="H33" s="40">
        <v>48.58934169278996</v>
      </c>
      <c r="I33" s="39">
        <v>32</v>
      </c>
      <c r="J33" s="40">
        <v>52.38095238095238</v>
      </c>
      <c r="K33" s="39">
        <v>995</v>
      </c>
      <c r="L33" s="40">
        <v>15.429234338747094</v>
      </c>
      <c r="M33" s="39">
        <v>467</v>
      </c>
      <c r="N33" s="40">
        <v>10.401891252955082</v>
      </c>
      <c r="O33" s="39">
        <v>528</v>
      </c>
      <c r="P33" s="38">
        <v>20.273348519362173</v>
      </c>
    </row>
    <row r="34" spans="1:20" ht="14.25" customHeight="1">
      <c r="A34" s="1"/>
      <c r="B34" s="12" t="s">
        <v>31</v>
      </c>
      <c r="C34" s="48">
        <v>491</v>
      </c>
      <c r="D34" s="40">
        <v>-17.478991596638664</v>
      </c>
      <c r="E34" s="39">
        <v>208</v>
      </c>
      <c r="F34" s="40">
        <v>-25.714285714285708</v>
      </c>
      <c r="G34" s="39">
        <v>155</v>
      </c>
      <c r="H34" s="40">
        <v>6.896551724137922</v>
      </c>
      <c r="I34" s="39">
        <v>0</v>
      </c>
      <c r="J34" s="40">
        <v>0</v>
      </c>
      <c r="K34" s="39">
        <v>128</v>
      </c>
      <c r="L34" s="40">
        <v>-24.705882352941174</v>
      </c>
      <c r="M34" s="39">
        <v>0</v>
      </c>
      <c r="N34" s="40">
        <v>-100</v>
      </c>
      <c r="O34" s="39">
        <v>128</v>
      </c>
      <c r="P34" s="38">
        <v>-14.09395973154362</v>
      </c>
      <c r="T34" s="49"/>
    </row>
    <row r="35" spans="1:20" ht="14.25" customHeight="1">
      <c r="A35" s="1"/>
      <c r="B35" s="12" t="s">
        <v>32</v>
      </c>
      <c r="C35" s="48">
        <v>392</v>
      </c>
      <c r="D35" s="40">
        <v>-12.8888888888889</v>
      </c>
      <c r="E35" s="39">
        <v>213</v>
      </c>
      <c r="F35" s="40">
        <v>-23.381294964028783</v>
      </c>
      <c r="G35" s="39">
        <v>126</v>
      </c>
      <c r="H35" s="40">
        <v>-5.26315789473685</v>
      </c>
      <c r="I35" s="39">
        <v>0</v>
      </c>
      <c r="J35" s="40">
        <v>0</v>
      </c>
      <c r="K35" s="39">
        <v>53</v>
      </c>
      <c r="L35" s="40">
        <v>35.89743589743591</v>
      </c>
      <c r="M35" s="39">
        <v>0</v>
      </c>
      <c r="N35" s="40">
        <v>0</v>
      </c>
      <c r="O35" s="39">
        <v>53</v>
      </c>
      <c r="P35" s="38">
        <v>35.89743589743591</v>
      </c>
      <c r="T35" s="49"/>
    </row>
    <row r="36" spans="1:20" ht="14.25" customHeight="1">
      <c r="A36" s="1"/>
      <c r="B36" s="12" t="s">
        <v>33</v>
      </c>
      <c r="C36" s="48">
        <v>190</v>
      </c>
      <c r="D36" s="40">
        <v>-18.454935622317592</v>
      </c>
      <c r="E36" s="39">
        <v>99</v>
      </c>
      <c r="F36" s="40">
        <v>-39.26380368098159</v>
      </c>
      <c r="G36" s="39">
        <v>83</v>
      </c>
      <c r="H36" s="40">
        <v>207.4074074074074</v>
      </c>
      <c r="I36" s="39">
        <v>0</v>
      </c>
      <c r="J36" s="40">
        <v>0</v>
      </c>
      <c r="K36" s="39">
        <v>8</v>
      </c>
      <c r="L36" s="40">
        <v>-81.3953488372093</v>
      </c>
      <c r="M36" s="39">
        <v>0</v>
      </c>
      <c r="N36" s="40">
        <v>-100</v>
      </c>
      <c r="O36" s="39">
        <v>8</v>
      </c>
      <c r="P36" s="38">
        <v>60</v>
      </c>
      <c r="T36" s="49"/>
    </row>
    <row r="37" spans="1:20" ht="14.25" customHeight="1">
      <c r="A37" s="1"/>
      <c r="B37" s="12" t="s">
        <v>34</v>
      </c>
      <c r="C37" s="48">
        <v>317</v>
      </c>
      <c r="D37" s="40">
        <v>19.172932330827066</v>
      </c>
      <c r="E37" s="39">
        <v>132</v>
      </c>
      <c r="F37" s="40">
        <v>-24.57142857142857</v>
      </c>
      <c r="G37" s="39">
        <v>176</v>
      </c>
      <c r="H37" s="40">
        <v>100</v>
      </c>
      <c r="I37" s="39">
        <v>0</v>
      </c>
      <c r="J37" s="40">
        <v>0</v>
      </c>
      <c r="K37" s="39">
        <v>9</v>
      </c>
      <c r="L37" s="40">
        <v>200</v>
      </c>
      <c r="M37" s="39">
        <v>0</v>
      </c>
      <c r="N37" s="40">
        <v>0</v>
      </c>
      <c r="O37" s="39">
        <v>9</v>
      </c>
      <c r="P37" s="38">
        <v>200</v>
      </c>
      <c r="T37" s="49"/>
    </row>
    <row r="38" spans="1:16" ht="14.25" customHeight="1">
      <c r="A38" s="1"/>
      <c r="B38" s="12" t="s">
        <v>35</v>
      </c>
      <c r="C38" s="48">
        <v>710</v>
      </c>
      <c r="D38" s="40">
        <v>-3.4013605442176953</v>
      </c>
      <c r="E38" s="39">
        <v>405</v>
      </c>
      <c r="F38" s="40">
        <v>-1.2195121951219505</v>
      </c>
      <c r="G38" s="39">
        <v>262</v>
      </c>
      <c r="H38" s="40">
        <v>6.938775510204081</v>
      </c>
      <c r="I38" s="39">
        <v>0</v>
      </c>
      <c r="J38" s="40">
        <v>-100</v>
      </c>
      <c r="K38" s="39">
        <v>43</v>
      </c>
      <c r="L38" s="40">
        <v>-44.87179487179487</v>
      </c>
      <c r="M38" s="39">
        <v>0</v>
      </c>
      <c r="N38" s="40">
        <v>-100</v>
      </c>
      <c r="O38" s="39">
        <v>43</v>
      </c>
      <c r="P38" s="38">
        <v>30.30303030303031</v>
      </c>
    </row>
    <row r="39" spans="1:16" ht="14.25" customHeight="1">
      <c r="A39" s="1"/>
      <c r="B39" s="12" t="s">
        <v>36</v>
      </c>
      <c r="C39" s="48">
        <v>1499</v>
      </c>
      <c r="D39" s="40">
        <v>5.414908579465532</v>
      </c>
      <c r="E39" s="39">
        <v>421</v>
      </c>
      <c r="F39" s="40">
        <v>-10.993657505285412</v>
      </c>
      <c r="G39" s="39">
        <v>403</v>
      </c>
      <c r="H39" s="40">
        <v>-26.72727272727272</v>
      </c>
      <c r="I39" s="39">
        <v>0</v>
      </c>
      <c r="J39" s="40">
        <v>-100</v>
      </c>
      <c r="K39" s="39">
        <v>675</v>
      </c>
      <c r="L39" s="40">
        <v>73.96907216494844</v>
      </c>
      <c r="M39" s="39">
        <v>496</v>
      </c>
      <c r="N39" s="40">
        <v>159.68586387434556</v>
      </c>
      <c r="O39" s="39">
        <v>179</v>
      </c>
      <c r="P39" s="38">
        <v>-9.137055837563452</v>
      </c>
    </row>
    <row r="40" spans="1:16" ht="14.25" customHeight="1">
      <c r="A40" s="1"/>
      <c r="B40" s="12" t="s">
        <v>37</v>
      </c>
      <c r="C40" s="48">
        <v>681</v>
      </c>
      <c r="D40" s="40">
        <v>-0.2928257686676403</v>
      </c>
      <c r="E40" s="39">
        <v>309</v>
      </c>
      <c r="F40" s="40">
        <v>21.17647058823529</v>
      </c>
      <c r="G40" s="39">
        <v>261</v>
      </c>
      <c r="H40" s="40">
        <v>8.29875518672199</v>
      </c>
      <c r="I40" s="39">
        <v>0</v>
      </c>
      <c r="J40" s="40">
        <v>-100</v>
      </c>
      <c r="K40" s="39">
        <v>111</v>
      </c>
      <c r="L40" s="40">
        <v>-40.32258064516129</v>
      </c>
      <c r="M40" s="39">
        <v>65</v>
      </c>
      <c r="N40" s="40">
        <v>-55.172413793103445</v>
      </c>
      <c r="O40" s="39">
        <v>46</v>
      </c>
      <c r="P40" s="38">
        <v>12.19512195121952</v>
      </c>
    </row>
    <row r="41" spans="1:20" ht="14.25" customHeight="1">
      <c r="A41" s="1"/>
      <c r="B41" s="12" t="s">
        <v>38</v>
      </c>
      <c r="C41" s="48">
        <v>292</v>
      </c>
      <c r="D41" s="40">
        <v>6.569343065693431</v>
      </c>
      <c r="E41" s="39">
        <v>192</v>
      </c>
      <c r="F41" s="40">
        <v>-13.513513513513516</v>
      </c>
      <c r="G41" s="39">
        <v>88</v>
      </c>
      <c r="H41" s="40">
        <v>104.6511627906977</v>
      </c>
      <c r="I41" s="39">
        <v>4</v>
      </c>
      <c r="J41" s="40">
        <v>33.333333333333314</v>
      </c>
      <c r="K41" s="39">
        <v>8</v>
      </c>
      <c r="L41" s="40">
        <v>33.333333333333314</v>
      </c>
      <c r="M41" s="39">
        <v>0</v>
      </c>
      <c r="N41" s="40">
        <v>0</v>
      </c>
      <c r="O41" s="39">
        <v>8</v>
      </c>
      <c r="P41" s="38">
        <v>33.333333333333314</v>
      </c>
      <c r="T41" s="49"/>
    </row>
    <row r="42" spans="1:16" ht="14.25" customHeight="1">
      <c r="A42" s="1"/>
      <c r="B42" s="12" t="s">
        <v>39</v>
      </c>
      <c r="C42" s="48">
        <v>403</v>
      </c>
      <c r="D42" s="40">
        <v>-7.568807339449549</v>
      </c>
      <c r="E42" s="39">
        <v>194</v>
      </c>
      <c r="F42" s="40">
        <v>-31.69014084507043</v>
      </c>
      <c r="G42" s="39">
        <v>191</v>
      </c>
      <c r="H42" s="40">
        <v>56.55737704918033</v>
      </c>
      <c r="I42" s="39">
        <v>0</v>
      </c>
      <c r="J42" s="40">
        <v>0</v>
      </c>
      <c r="K42" s="39">
        <v>18</v>
      </c>
      <c r="L42" s="40">
        <v>-40</v>
      </c>
      <c r="M42" s="39">
        <v>0</v>
      </c>
      <c r="N42" s="40">
        <v>0</v>
      </c>
      <c r="O42" s="39">
        <v>18</v>
      </c>
      <c r="P42" s="38">
        <v>-40</v>
      </c>
    </row>
    <row r="43" spans="1:16" ht="14.25" customHeight="1">
      <c r="A43" s="1"/>
      <c r="B43" s="12" t="s">
        <v>40</v>
      </c>
      <c r="C43" s="48">
        <v>573</v>
      </c>
      <c r="D43" s="40">
        <v>-16.35036496350365</v>
      </c>
      <c r="E43" s="39">
        <v>267</v>
      </c>
      <c r="F43" s="40">
        <v>-29.55145118733509</v>
      </c>
      <c r="G43" s="39">
        <v>232</v>
      </c>
      <c r="H43" s="40">
        <v>-1.2765957446808471</v>
      </c>
      <c r="I43" s="39">
        <v>0</v>
      </c>
      <c r="J43" s="40">
        <v>0</v>
      </c>
      <c r="K43" s="39">
        <v>74</v>
      </c>
      <c r="L43" s="40">
        <v>4.225352112676049</v>
      </c>
      <c r="M43" s="39">
        <v>21</v>
      </c>
      <c r="N43" s="40">
        <v>-46.15384615384615</v>
      </c>
      <c r="O43" s="39">
        <v>53</v>
      </c>
      <c r="P43" s="38">
        <v>65.625</v>
      </c>
    </row>
    <row r="44" spans="1:20" ht="14.25" customHeight="1">
      <c r="A44" s="1"/>
      <c r="B44" s="12" t="s">
        <v>41</v>
      </c>
      <c r="C44" s="48">
        <v>209</v>
      </c>
      <c r="D44" s="40">
        <v>-26.148409893992934</v>
      </c>
      <c r="E44" s="39">
        <v>135</v>
      </c>
      <c r="F44" s="40">
        <v>-12.903225806451616</v>
      </c>
      <c r="G44" s="39">
        <v>37</v>
      </c>
      <c r="H44" s="40">
        <v>-27.450980392156865</v>
      </c>
      <c r="I44" s="39">
        <v>0</v>
      </c>
      <c r="J44" s="40">
        <v>-100</v>
      </c>
      <c r="K44" s="39">
        <v>37</v>
      </c>
      <c r="L44" s="40">
        <v>-35.08771929824562</v>
      </c>
      <c r="M44" s="39">
        <v>0</v>
      </c>
      <c r="N44" s="40">
        <v>-100</v>
      </c>
      <c r="O44" s="39">
        <v>37</v>
      </c>
      <c r="P44" s="38">
        <v>23.333333333333343</v>
      </c>
      <c r="R44" s="49"/>
      <c r="T44" s="49"/>
    </row>
    <row r="45" spans="1:16" ht="14.25" customHeight="1">
      <c r="A45" s="1"/>
      <c r="B45" s="12" t="s">
        <v>42</v>
      </c>
      <c r="C45" s="48">
        <v>3181</v>
      </c>
      <c r="D45" s="40">
        <v>-10.394366197183103</v>
      </c>
      <c r="E45" s="39">
        <v>752</v>
      </c>
      <c r="F45" s="40">
        <v>-16.99779249448123</v>
      </c>
      <c r="G45" s="39">
        <v>1683</v>
      </c>
      <c r="H45" s="40">
        <v>-9.174311926605512</v>
      </c>
      <c r="I45" s="39">
        <v>1</v>
      </c>
      <c r="J45" s="40">
        <v>-97.22222222222223</v>
      </c>
      <c r="K45" s="39">
        <v>745</v>
      </c>
      <c r="L45" s="40">
        <v>-1.324503311258269</v>
      </c>
      <c r="M45" s="39">
        <v>461</v>
      </c>
      <c r="N45" s="40">
        <v>4.298642533936658</v>
      </c>
      <c r="O45" s="39">
        <v>284</v>
      </c>
      <c r="P45" s="38">
        <v>-7.79220779220779</v>
      </c>
    </row>
    <row r="46" spans="1:20" ht="14.25" customHeight="1">
      <c r="A46" s="1"/>
      <c r="B46" s="12" t="s">
        <v>43</v>
      </c>
      <c r="C46" s="48">
        <v>527</v>
      </c>
      <c r="D46" s="40">
        <v>-3.4798534798534746</v>
      </c>
      <c r="E46" s="39">
        <v>149</v>
      </c>
      <c r="F46" s="40">
        <v>-29.716981132075475</v>
      </c>
      <c r="G46" s="39">
        <v>145</v>
      </c>
      <c r="H46" s="40">
        <v>-26.76767676767676</v>
      </c>
      <c r="I46" s="39">
        <v>0</v>
      </c>
      <c r="J46" s="40">
        <v>0</v>
      </c>
      <c r="K46" s="39">
        <v>233</v>
      </c>
      <c r="L46" s="40">
        <v>71.3235294117647</v>
      </c>
      <c r="M46" s="39">
        <v>215</v>
      </c>
      <c r="N46" s="40">
        <v>91.96428571428572</v>
      </c>
      <c r="O46" s="39">
        <v>18</v>
      </c>
      <c r="P46" s="38">
        <v>-25</v>
      </c>
      <c r="R46" s="49"/>
      <c r="T46" s="49"/>
    </row>
    <row r="47" spans="1:20" ht="14.25" customHeight="1">
      <c r="A47" s="1"/>
      <c r="B47" s="12" t="s">
        <v>44</v>
      </c>
      <c r="C47" s="48">
        <v>588</v>
      </c>
      <c r="D47" s="40">
        <v>-12.107623318385649</v>
      </c>
      <c r="E47" s="39">
        <v>278</v>
      </c>
      <c r="F47" s="40">
        <v>1.831501831501825</v>
      </c>
      <c r="G47" s="39">
        <v>231</v>
      </c>
      <c r="H47" s="40">
        <v>-18.66197183098592</v>
      </c>
      <c r="I47" s="39">
        <v>1</v>
      </c>
      <c r="J47" s="40">
        <v>-80</v>
      </c>
      <c r="K47" s="39">
        <v>78</v>
      </c>
      <c r="L47" s="40">
        <v>-27.10280373831776</v>
      </c>
      <c r="M47" s="39">
        <v>56</v>
      </c>
      <c r="N47" s="40">
        <v>-37.07865168539326</v>
      </c>
      <c r="O47" s="39">
        <v>22</v>
      </c>
      <c r="P47" s="38">
        <v>22.22222222222223</v>
      </c>
      <c r="R47" s="49"/>
      <c r="T47" s="49"/>
    </row>
    <row r="48" spans="1:20" ht="14.25" customHeight="1">
      <c r="A48" s="1"/>
      <c r="B48" s="12" t="s">
        <v>45</v>
      </c>
      <c r="C48" s="48">
        <v>1061</v>
      </c>
      <c r="D48" s="40">
        <v>7.934893184130203</v>
      </c>
      <c r="E48" s="39">
        <v>370</v>
      </c>
      <c r="F48" s="40">
        <v>-14.942528735632195</v>
      </c>
      <c r="G48" s="39">
        <v>527</v>
      </c>
      <c r="H48" s="40">
        <v>64.6875</v>
      </c>
      <c r="I48" s="39">
        <v>3</v>
      </c>
      <c r="J48" s="40" t="s">
        <v>63</v>
      </c>
      <c r="K48" s="39">
        <v>161</v>
      </c>
      <c r="L48" s="40">
        <v>-29.3859649122807</v>
      </c>
      <c r="M48" s="39">
        <v>69</v>
      </c>
      <c r="N48" s="40">
        <v>-50</v>
      </c>
      <c r="O48" s="39">
        <v>92</v>
      </c>
      <c r="P48" s="38">
        <v>2.2222222222222143</v>
      </c>
      <c r="R48" s="49"/>
      <c r="T48" s="49"/>
    </row>
    <row r="49" spans="1:20" ht="14.25" customHeight="1">
      <c r="A49" s="1"/>
      <c r="B49" s="12" t="s">
        <v>46</v>
      </c>
      <c r="C49" s="48">
        <v>635</v>
      </c>
      <c r="D49" s="40">
        <v>6.010016694490815</v>
      </c>
      <c r="E49" s="39">
        <v>283</v>
      </c>
      <c r="F49" s="40">
        <v>8.42911877394637</v>
      </c>
      <c r="G49" s="39">
        <v>286</v>
      </c>
      <c r="H49" s="40">
        <v>10.852713178294564</v>
      </c>
      <c r="I49" s="39">
        <v>1</v>
      </c>
      <c r="J49" s="40">
        <v>-66.66666666666667</v>
      </c>
      <c r="K49" s="39">
        <v>65</v>
      </c>
      <c r="L49" s="40">
        <v>-15.584415584415595</v>
      </c>
      <c r="M49" s="51">
        <v>0</v>
      </c>
      <c r="N49" s="40">
        <v>-100</v>
      </c>
      <c r="O49" s="51">
        <v>65</v>
      </c>
      <c r="P49" s="50">
        <v>282.3529411764706</v>
      </c>
      <c r="R49" s="49"/>
      <c r="T49" s="49"/>
    </row>
    <row r="50" spans="1:20" ht="14.25" customHeight="1">
      <c r="A50" s="1"/>
      <c r="B50" s="12" t="s">
        <v>47</v>
      </c>
      <c r="C50" s="48">
        <v>485</v>
      </c>
      <c r="D50" s="40">
        <v>-27.934621099554235</v>
      </c>
      <c r="E50" s="39">
        <v>256</v>
      </c>
      <c r="F50" s="40">
        <v>-8.57142857142857</v>
      </c>
      <c r="G50" s="39">
        <v>193</v>
      </c>
      <c r="H50" s="40">
        <v>-10.648148148148152</v>
      </c>
      <c r="I50" s="39">
        <v>0</v>
      </c>
      <c r="J50" s="40">
        <v>0</v>
      </c>
      <c r="K50" s="39">
        <v>36</v>
      </c>
      <c r="L50" s="40">
        <v>-79.66101694915254</v>
      </c>
      <c r="M50" s="39">
        <v>0</v>
      </c>
      <c r="N50" s="40">
        <v>-100</v>
      </c>
      <c r="O50" s="39">
        <v>36</v>
      </c>
      <c r="P50" s="38">
        <v>-30.769230769230774</v>
      </c>
      <c r="R50" s="49"/>
      <c r="T50" s="49"/>
    </row>
    <row r="51" spans="1:16" ht="14.25" customHeight="1">
      <c r="A51" s="1"/>
      <c r="B51" s="12" t="s">
        <v>48</v>
      </c>
      <c r="C51" s="48">
        <v>747</v>
      </c>
      <c r="D51" s="40">
        <v>-34.3585237258348</v>
      </c>
      <c r="E51" s="39">
        <v>306</v>
      </c>
      <c r="F51" s="40">
        <v>-28.671328671328666</v>
      </c>
      <c r="G51" s="39">
        <v>360</v>
      </c>
      <c r="H51" s="40">
        <v>-40.39735099337748</v>
      </c>
      <c r="I51" s="39">
        <v>5</v>
      </c>
      <c r="J51" s="40">
        <v>400</v>
      </c>
      <c r="K51" s="39">
        <v>76</v>
      </c>
      <c r="L51" s="40">
        <v>-26.923076923076934</v>
      </c>
      <c r="M51" s="39">
        <v>31</v>
      </c>
      <c r="N51" s="40">
        <v>-35.41666666666666</v>
      </c>
      <c r="O51" s="39">
        <v>45</v>
      </c>
      <c r="P51" s="38">
        <v>-19.64285714285714</v>
      </c>
    </row>
    <row r="52" spans="1:16" ht="14.25" customHeight="1" thickBot="1">
      <c r="A52" s="1"/>
      <c r="B52" s="12" t="s">
        <v>49</v>
      </c>
      <c r="C52" s="47">
        <v>1418</v>
      </c>
      <c r="D52" s="46">
        <v>36.21517771373678</v>
      </c>
      <c r="E52" s="45">
        <v>296</v>
      </c>
      <c r="F52" s="46">
        <v>12.12121212121211</v>
      </c>
      <c r="G52" s="45">
        <v>882</v>
      </c>
      <c r="H52" s="46">
        <v>26.36103151862463</v>
      </c>
      <c r="I52" s="45">
        <v>0</v>
      </c>
      <c r="J52" s="46">
        <v>-100</v>
      </c>
      <c r="K52" s="45">
        <v>240</v>
      </c>
      <c r="L52" s="46">
        <v>215.78947368421052</v>
      </c>
      <c r="M52" s="45">
        <v>225</v>
      </c>
      <c r="N52" s="46">
        <v>350</v>
      </c>
      <c r="O52" s="45">
        <v>15</v>
      </c>
      <c r="P52" s="44">
        <v>-11.764705882352942</v>
      </c>
    </row>
    <row r="53" spans="1:16" ht="14.25" customHeight="1" thickBot="1" thickTop="1">
      <c r="A53" s="1"/>
      <c r="B53" s="13" t="s">
        <v>84</v>
      </c>
      <c r="C53" s="43">
        <v>75286</v>
      </c>
      <c r="D53" s="37">
        <v>-3.3481397797006167</v>
      </c>
      <c r="E53" s="36">
        <v>23799</v>
      </c>
      <c r="F53" s="37">
        <v>-16.073632612758757</v>
      </c>
      <c r="G53" s="36">
        <v>31177</v>
      </c>
      <c r="H53" s="37">
        <v>11.978306156166951</v>
      </c>
      <c r="I53" s="36">
        <v>600</v>
      </c>
      <c r="J53" s="37">
        <v>95.43973941368077</v>
      </c>
      <c r="K53" s="36">
        <v>19710</v>
      </c>
      <c r="L53" s="37">
        <v>-7.8455208528146585</v>
      </c>
      <c r="M53" s="36">
        <v>8902</v>
      </c>
      <c r="N53" s="37">
        <v>-16.94345960067176</v>
      </c>
      <c r="O53" s="36">
        <v>10737</v>
      </c>
      <c r="P53" s="35">
        <v>1.6857656975092254</v>
      </c>
    </row>
    <row r="54" spans="1:16" ht="14.25" customHeight="1">
      <c r="A54" s="1"/>
      <c r="B54" s="14" t="s">
        <v>3</v>
      </c>
      <c r="C54" s="39">
        <v>3236</v>
      </c>
      <c r="D54" s="40">
        <v>-3.316402748730212</v>
      </c>
      <c r="E54" s="39">
        <v>1048</v>
      </c>
      <c r="F54" s="40">
        <v>-22.197475872308843</v>
      </c>
      <c r="G54" s="39">
        <v>1888</v>
      </c>
      <c r="H54" s="40">
        <v>12.247324613555293</v>
      </c>
      <c r="I54" s="39">
        <v>21</v>
      </c>
      <c r="J54" s="40">
        <v>-12.5</v>
      </c>
      <c r="K54" s="39">
        <v>279</v>
      </c>
      <c r="L54" s="40">
        <v>-5.102040816326522</v>
      </c>
      <c r="M54" s="39">
        <v>117</v>
      </c>
      <c r="N54" s="40">
        <v>-0.8474576271186436</v>
      </c>
      <c r="O54" s="39">
        <v>151</v>
      </c>
      <c r="P54" s="38">
        <v>-14.204545454545453</v>
      </c>
    </row>
    <row r="55" spans="1:16" ht="14.25" customHeight="1">
      <c r="A55" s="1"/>
      <c r="B55" s="14" t="s">
        <v>51</v>
      </c>
      <c r="C55" s="39">
        <v>4889</v>
      </c>
      <c r="D55" s="40">
        <v>-15.706896551724142</v>
      </c>
      <c r="E55" s="39">
        <v>2514</v>
      </c>
      <c r="F55" s="40">
        <v>-16.97490092470278</v>
      </c>
      <c r="G55" s="39">
        <v>1650</v>
      </c>
      <c r="H55" s="40">
        <v>-24.31192660550458</v>
      </c>
      <c r="I55" s="39">
        <v>36</v>
      </c>
      <c r="J55" s="40">
        <v>800</v>
      </c>
      <c r="K55" s="39">
        <v>689</v>
      </c>
      <c r="L55" s="40">
        <v>17.176870748299322</v>
      </c>
      <c r="M55" s="39">
        <v>264</v>
      </c>
      <c r="N55" s="40">
        <v>45.05494505494505</v>
      </c>
      <c r="O55" s="39">
        <v>425</v>
      </c>
      <c r="P55" s="38">
        <v>5.721393034825866</v>
      </c>
    </row>
    <row r="56" spans="1:16" ht="14.25" customHeight="1">
      <c r="A56" s="1"/>
      <c r="B56" s="14" t="s">
        <v>52</v>
      </c>
      <c r="C56" s="39">
        <v>30165</v>
      </c>
      <c r="D56" s="40">
        <v>-7.293011248386506</v>
      </c>
      <c r="E56" s="39">
        <v>7466</v>
      </c>
      <c r="F56" s="40">
        <v>-18.270388615216206</v>
      </c>
      <c r="G56" s="39">
        <v>13176</v>
      </c>
      <c r="H56" s="40">
        <v>15.215110178384066</v>
      </c>
      <c r="I56" s="39">
        <v>364</v>
      </c>
      <c r="J56" s="40">
        <v>260.3960396039604</v>
      </c>
      <c r="K56" s="39">
        <v>9159</v>
      </c>
      <c r="L56" s="40">
        <v>-22.813079386482386</v>
      </c>
      <c r="M56" s="39">
        <v>3385</v>
      </c>
      <c r="N56" s="40">
        <v>-43.36623724276393</v>
      </c>
      <c r="O56" s="39">
        <v>5716</v>
      </c>
      <c r="P56" s="38">
        <v>-1.4652646095500756</v>
      </c>
    </row>
    <row r="57" spans="1:16" ht="14.25" customHeight="1">
      <c r="A57" s="1"/>
      <c r="B57" s="14" t="s">
        <v>53</v>
      </c>
      <c r="C57" s="39">
        <v>2430</v>
      </c>
      <c r="D57" s="40">
        <v>-11.63636363636364</v>
      </c>
      <c r="E57" s="39">
        <v>1584</v>
      </c>
      <c r="F57" s="40">
        <v>-14.792899408284015</v>
      </c>
      <c r="G57" s="39">
        <v>691</v>
      </c>
      <c r="H57" s="40">
        <v>1.6176470588235219</v>
      </c>
      <c r="I57" s="39">
        <v>1</v>
      </c>
      <c r="J57" s="40">
        <v>-80</v>
      </c>
      <c r="K57" s="39">
        <v>154</v>
      </c>
      <c r="L57" s="40">
        <v>-25.24271844660194</v>
      </c>
      <c r="M57" s="39">
        <v>0</v>
      </c>
      <c r="N57" s="40">
        <v>-100</v>
      </c>
      <c r="O57" s="39">
        <v>152</v>
      </c>
      <c r="P57" s="38">
        <v>0</v>
      </c>
    </row>
    <row r="58" spans="1:16" ht="14.25" customHeight="1">
      <c r="A58" s="1"/>
      <c r="B58" s="14" t="s">
        <v>54</v>
      </c>
      <c r="C58" s="39">
        <v>8626</v>
      </c>
      <c r="D58" s="40">
        <v>0.10444470233260006</v>
      </c>
      <c r="E58" s="39">
        <v>3698</v>
      </c>
      <c r="F58" s="40">
        <v>-11.868446139180165</v>
      </c>
      <c r="G58" s="39">
        <v>2691</v>
      </c>
      <c r="H58" s="40">
        <v>5.778301886792448</v>
      </c>
      <c r="I58" s="39">
        <v>28</v>
      </c>
      <c r="J58" s="40">
        <v>115.38461538461539</v>
      </c>
      <c r="K58" s="39">
        <v>2209</v>
      </c>
      <c r="L58" s="40">
        <v>18.508583690987138</v>
      </c>
      <c r="M58" s="39">
        <v>833</v>
      </c>
      <c r="N58" s="40">
        <v>15.85535465924896</v>
      </c>
      <c r="O58" s="39">
        <v>1376</v>
      </c>
      <c r="P58" s="38">
        <v>20.17467248908298</v>
      </c>
    </row>
    <row r="59" spans="1:16" ht="14.25" customHeight="1">
      <c r="A59" s="1"/>
      <c r="B59" s="14" t="s">
        <v>55</v>
      </c>
      <c r="C59" s="39">
        <v>12424</v>
      </c>
      <c r="D59" s="40">
        <v>16.920760399021262</v>
      </c>
      <c r="E59" s="39">
        <v>2645</v>
      </c>
      <c r="F59" s="40">
        <v>-17.75497512437812</v>
      </c>
      <c r="G59" s="39">
        <v>5041</v>
      </c>
      <c r="H59" s="40">
        <v>53.36172801947063</v>
      </c>
      <c r="I59" s="39">
        <v>135</v>
      </c>
      <c r="J59" s="40">
        <v>80</v>
      </c>
      <c r="K59" s="39">
        <v>4603</v>
      </c>
      <c r="L59" s="40">
        <v>13.710474308300391</v>
      </c>
      <c r="M59" s="39">
        <v>2664</v>
      </c>
      <c r="N59" s="40">
        <v>25.423728813559322</v>
      </c>
      <c r="O59" s="39">
        <v>1939</v>
      </c>
      <c r="P59" s="38">
        <v>0.7796257796257748</v>
      </c>
    </row>
    <row r="60" spans="1:16" ht="14.25" customHeight="1">
      <c r="A60" s="1"/>
      <c r="B60" s="14" t="s">
        <v>56</v>
      </c>
      <c r="C60" s="39">
        <v>3397</v>
      </c>
      <c r="D60" s="40">
        <v>1.7370470200659014</v>
      </c>
      <c r="E60" s="39">
        <v>1366</v>
      </c>
      <c r="F60" s="40">
        <v>-7.452574525745263</v>
      </c>
      <c r="G60" s="39">
        <v>1185</v>
      </c>
      <c r="H60" s="40">
        <v>2.953953084274559</v>
      </c>
      <c r="I60" s="39">
        <v>0</v>
      </c>
      <c r="J60" s="40">
        <v>-100</v>
      </c>
      <c r="K60" s="39">
        <v>846</v>
      </c>
      <c r="L60" s="40">
        <v>21.203438395415475</v>
      </c>
      <c r="M60" s="39">
        <v>561</v>
      </c>
      <c r="N60" s="40">
        <v>34.855769230769226</v>
      </c>
      <c r="O60" s="39">
        <v>285</v>
      </c>
      <c r="P60" s="38">
        <v>2.1505376344086073</v>
      </c>
    </row>
    <row r="61" spans="1:16" ht="14.25" customHeight="1">
      <c r="A61" s="1"/>
      <c r="B61" s="14" t="s">
        <v>57</v>
      </c>
      <c r="C61" s="39">
        <v>1477</v>
      </c>
      <c r="D61" s="40">
        <v>-11.978545887961857</v>
      </c>
      <c r="E61" s="39">
        <v>788</v>
      </c>
      <c r="F61" s="40">
        <v>-24.230769230769226</v>
      </c>
      <c r="G61" s="39">
        <v>548</v>
      </c>
      <c r="H61" s="40">
        <v>21.507760532150783</v>
      </c>
      <c r="I61" s="39">
        <v>4</v>
      </c>
      <c r="J61" s="40">
        <v>-82.6086956521739</v>
      </c>
      <c r="K61" s="39">
        <v>137</v>
      </c>
      <c r="L61" s="40">
        <v>-16.463414634146346</v>
      </c>
      <c r="M61" s="39">
        <v>21</v>
      </c>
      <c r="N61" s="40">
        <v>-68.18181818181819</v>
      </c>
      <c r="O61" s="39">
        <v>116</v>
      </c>
      <c r="P61" s="38">
        <v>18.367346938775512</v>
      </c>
    </row>
    <row r="62" spans="1:16" ht="14.25" customHeight="1">
      <c r="A62" s="1"/>
      <c r="B62" s="14" t="s">
        <v>58</v>
      </c>
      <c r="C62" s="39">
        <v>7224</v>
      </c>
      <c r="D62" s="40">
        <v>-11.448884530522179</v>
      </c>
      <c r="E62" s="39">
        <v>2394</v>
      </c>
      <c r="F62" s="40">
        <v>-14.377682403433482</v>
      </c>
      <c r="G62" s="39">
        <v>3425</v>
      </c>
      <c r="H62" s="40">
        <v>-8.250736672917228</v>
      </c>
      <c r="I62" s="39">
        <v>11</v>
      </c>
      <c r="J62" s="40">
        <v>-75.55555555555556</v>
      </c>
      <c r="K62" s="39">
        <v>1394</v>
      </c>
      <c r="L62" s="40">
        <v>-11.994949494949495</v>
      </c>
      <c r="M62" s="39">
        <v>832</v>
      </c>
      <c r="N62" s="40">
        <v>-17.948717948717956</v>
      </c>
      <c r="O62" s="39">
        <v>562</v>
      </c>
      <c r="P62" s="38">
        <v>-0.5309734513274265</v>
      </c>
    </row>
    <row r="63" spans="1:16" ht="14.25" customHeight="1" thickBot="1">
      <c r="A63" s="1"/>
      <c r="B63" s="15" t="s">
        <v>49</v>
      </c>
      <c r="C63" s="36">
        <v>1418</v>
      </c>
      <c r="D63" s="37">
        <v>36.21517771373678</v>
      </c>
      <c r="E63" s="36">
        <v>296</v>
      </c>
      <c r="F63" s="37">
        <v>12.12121212121211</v>
      </c>
      <c r="G63" s="36">
        <v>882</v>
      </c>
      <c r="H63" s="37">
        <v>26.36103151862463</v>
      </c>
      <c r="I63" s="36">
        <v>0</v>
      </c>
      <c r="J63" s="42">
        <v>-100</v>
      </c>
      <c r="K63" s="36">
        <v>240</v>
      </c>
      <c r="L63" s="37">
        <v>215.78947368421052</v>
      </c>
      <c r="M63" s="36">
        <v>225</v>
      </c>
      <c r="N63" s="41">
        <v>350</v>
      </c>
      <c r="O63" s="36">
        <v>15</v>
      </c>
      <c r="P63" s="35">
        <v>-11.764705882352942</v>
      </c>
    </row>
    <row r="64" spans="1:16" ht="14.25" customHeight="1">
      <c r="A64" s="1"/>
      <c r="B64" s="14" t="s">
        <v>59</v>
      </c>
      <c r="C64" s="39">
        <v>24927</v>
      </c>
      <c r="D64" s="40">
        <v>-9.125045570543193</v>
      </c>
      <c r="E64" s="39">
        <v>4879</v>
      </c>
      <c r="F64" s="40">
        <v>-19.792865362485614</v>
      </c>
      <c r="G64" s="39">
        <v>11372</v>
      </c>
      <c r="H64" s="40">
        <v>12.985593641331334</v>
      </c>
      <c r="I64" s="39">
        <v>357</v>
      </c>
      <c r="J64" s="40">
        <v>537.5</v>
      </c>
      <c r="K64" s="39">
        <v>8319</v>
      </c>
      <c r="L64" s="40">
        <v>-25.89524318546232</v>
      </c>
      <c r="M64" s="39">
        <v>3098</v>
      </c>
      <c r="N64" s="40">
        <v>-47.13310580204778</v>
      </c>
      <c r="O64" s="39">
        <v>5163</v>
      </c>
      <c r="P64" s="38">
        <v>-2.1788556271314974</v>
      </c>
    </row>
    <row r="65" spans="1:16" ht="14.25" customHeight="1">
      <c r="A65" s="1"/>
      <c r="B65" s="14" t="s">
        <v>60</v>
      </c>
      <c r="C65" s="39">
        <v>8626</v>
      </c>
      <c r="D65" s="40">
        <v>0.10444470233260006</v>
      </c>
      <c r="E65" s="39">
        <v>3698</v>
      </c>
      <c r="F65" s="40">
        <v>-11.868446139180165</v>
      </c>
      <c r="G65" s="39">
        <v>2691</v>
      </c>
      <c r="H65" s="40">
        <v>5.778301886792448</v>
      </c>
      <c r="I65" s="39">
        <v>28</v>
      </c>
      <c r="J65" s="40">
        <v>115.38461538461539</v>
      </c>
      <c r="K65" s="39">
        <v>2209</v>
      </c>
      <c r="L65" s="40">
        <v>18.508583690987138</v>
      </c>
      <c r="M65" s="39">
        <v>833</v>
      </c>
      <c r="N65" s="40">
        <v>15.85535465924896</v>
      </c>
      <c r="O65" s="39">
        <v>1376</v>
      </c>
      <c r="P65" s="38">
        <v>20.17467248908298</v>
      </c>
    </row>
    <row r="66" spans="1:16" ht="14.25" customHeight="1">
      <c r="A66" s="1"/>
      <c r="B66" s="14" t="s">
        <v>61</v>
      </c>
      <c r="C66" s="39">
        <v>12424</v>
      </c>
      <c r="D66" s="40">
        <v>16.920760399021262</v>
      </c>
      <c r="E66" s="39">
        <v>2645</v>
      </c>
      <c r="F66" s="40">
        <v>-17.75497512437812</v>
      </c>
      <c r="G66" s="39">
        <v>5041</v>
      </c>
      <c r="H66" s="40">
        <v>53.36172801947063</v>
      </c>
      <c r="I66" s="39">
        <v>135</v>
      </c>
      <c r="J66" s="40">
        <v>80</v>
      </c>
      <c r="K66" s="39">
        <v>4603</v>
      </c>
      <c r="L66" s="40">
        <v>13.710474308300391</v>
      </c>
      <c r="M66" s="39">
        <v>2664</v>
      </c>
      <c r="N66" s="40">
        <v>25.423728813559322</v>
      </c>
      <c r="O66" s="39">
        <v>1939</v>
      </c>
      <c r="P66" s="38">
        <v>0.7796257796257748</v>
      </c>
    </row>
    <row r="67" spans="1:16" ht="14.25" customHeight="1" thickBot="1">
      <c r="A67" s="1"/>
      <c r="B67" s="16" t="s">
        <v>62</v>
      </c>
      <c r="C67" s="36">
        <v>29309</v>
      </c>
      <c r="D67" s="37">
        <v>-6.124083149162416</v>
      </c>
      <c r="E67" s="36">
        <v>12577</v>
      </c>
      <c r="F67" s="37">
        <v>-15.374781321491042</v>
      </c>
      <c r="G67" s="36">
        <v>12073</v>
      </c>
      <c r="H67" s="37">
        <v>1.063117361459902</v>
      </c>
      <c r="I67" s="36">
        <v>80</v>
      </c>
      <c r="J67" s="37">
        <v>-50.920245398773005</v>
      </c>
      <c r="K67" s="36">
        <v>4579</v>
      </c>
      <c r="L67" s="37">
        <v>7.741176470588229</v>
      </c>
      <c r="M67" s="36">
        <v>2307</v>
      </c>
      <c r="N67" s="37">
        <v>14.49131513647643</v>
      </c>
      <c r="O67" s="36">
        <v>2259</v>
      </c>
      <c r="P67" s="35">
        <v>2.1247739602169986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P67"/>
  <sheetViews>
    <sheetView zoomScale="85" zoomScaleNormal="85" zoomScaleSheetLayoutView="75" zoomScalePageLayoutView="0" workbookViewId="0" topLeftCell="A1">
      <selection activeCell="K15" sqref="K15"/>
    </sheetView>
  </sheetViews>
  <sheetFormatPr defaultColWidth="10.28125" defaultRowHeight="18" customHeight="1"/>
  <cols>
    <col min="1" max="1" width="1.57421875" style="18" customWidth="1"/>
    <col min="2" max="2" width="11.7109375" style="18" bestFit="1" customWidth="1"/>
    <col min="3" max="3" width="11.421875" style="18" customWidth="1"/>
    <col min="4" max="4" width="9.28125" style="64" customWidth="1"/>
    <col min="5" max="5" width="10.28125" style="18" customWidth="1"/>
    <col min="6" max="6" width="9.28125" style="18" customWidth="1"/>
    <col min="7" max="7" width="9.7109375" style="18" bestFit="1" customWidth="1"/>
    <col min="8" max="9" width="9.28125" style="18" customWidth="1"/>
    <col min="10" max="10" width="9.8515625" style="18" customWidth="1"/>
    <col min="11" max="11" width="10.8515625" style="18" customWidth="1"/>
    <col min="12" max="12" width="9.421875" style="18" customWidth="1"/>
    <col min="13" max="13" width="10.28125" style="18" customWidth="1"/>
    <col min="14" max="14" width="9.8515625" style="18" customWidth="1"/>
    <col min="15" max="15" width="10.28125" style="18" customWidth="1"/>
    <col min="16" max="16" width="9.140625" style="18" customWidth="1"/>
    <col min="17" max="16384" width="10.28125" style="18" customWidth="1"/>
  </cols>
  <sheetData>
    <row r="1" spans="1:16" ht="18" customHeight="1">
      <c r="A1" s="135" t="s">
        <v>220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8" customHeight="1" thickBot="1">
      <c r="A2" s="19"/>
      <c r="B2" s="19"/>
      <c r="C2" s="20"/>
      <c r="D2" s="61"/>
      <c r="E2" s="19"/>
      <c r="F2" s="19"/>
      <c r="G2" s="19"/>
      <c r="H2" s="19"/>
      <c r="I2" s="19"/>
      <c r="J2" s="19"/>
      <c r="K2" s="19"/>
      <c r="L2" s="19"/>
      <c r="M2" s="19"/>
      <c r="N2" s="19"/>
      <c r="O2" s="19" t="s">
        <v>74</v>
      </c>
      <c r="P2" s="19"/>
    </row>
    <row r="3" spans="1:16" ht="18" customHeight="1">
      <c r="A3" s="17"/>
      <c r="B3" s="124"/>
      <c r="C3" s="136" t="s">
        <v>75</v>
      </c>
      <c r="D3" s="137"/>
      <c r="E3" s="138" t="s">
        <v>76</v>
      </c>
      <c r="F3" s="139"/>
      <c r="G3" s="140" t="s">
        <v>77</v>
      </c>
      <c r="H3" s="141"/>
      <c r="I3" s="142" t="s">
        <v>78</v>
      </c>
      <c r="J3" s="143"/>
      <c r="K3" s="140" t="s">
        <v>79</v>
      </c>
      <c r="L3" s="141"/>
      <c r="M3" s="144" t="s">
        <v>80</v>
      </c>
      <c r="N3" s="143"/>
      <c r="O3" s="140" t="s">
        <v>81</v>
      </c>
      <c r="P3" s="145"/>
    </row>
    <row r="4" spans="1:16" ht="9" customHeight="1">
      <c r="A4" s="19"/>
      <c r="B4" s="125"/>
      <c r="C4" s="120"/>
      <c r="D4" s="62"/>
      <c r="E4" s="66"/>
      <c r="F4" s="73"/>
      <c r="G4" s="65"/>
      <c r="H4" s="58"/>
      <c r="I4" s="60"/>
      <c r="J4" s="21"/>
      <c r="K4" s="65"/>
      <c r="L4" s="58"/>
      <c r="M4" s="74"/>
      <c r="N4" s="21"/>
      <c r="O4" s="65"/>
      <c r="P4" s="22"/>
    </row>
    <row r="5" spans="1:16" ht="18" customHeight="1" thickBot="1">
      <c r="A5" s="19"/>
      <c r="B5" s="126"/>
      <c r="C5" s="24" t="s">
        <v>1</v>
      </c>
      <c r="D5" s="63" t="s">
        <v>67</v>
      </c>
      <c r="E5" s="67" t="s">
        <v>1</v>
      </c>
      <c r="F5" s="67" t="s">
        <v>66</v>
      </c>
      <c r="G5" s="24" t="s">
        <v>1</v>
      </c>
      <c r="H5" s="59" t="s">
        <v>66</v>
      </c>
      <c r="I5" s="23" t="s">
        <v>1</v>
      </c>
      <c r="J5" s="23" t="s">
        <v>66</v>
      </c>
      <c r="K5" s="24" t="s">
        <v>1</v>
      </c>
      <c r="L5" s="59" t="s">
        <v>66</v>
      </c>
      <c r="M5" s="75" t="s">
        <v>1</v>
      </c>
      <c r="N5" s="23" t="s">
        <v>66</v>
      </c>
      <c r="O5" s="24" t="s">
        <v>1</v>
      </c>
      <c r="P5" s="25" t="s">
        <v>66</v>
      </c>
    </row>
    <row r="6" spans="1:16" ht="18" customHeight="1" thickTop="1">
      <c r="A6" s="19"/>
      <c r="B6" s="127" t="s">
        <v>3</v>
      </c>
      <c r="C6" s="105">
        <f>'２５年４月'!C6+'２５年5月'!C6+'２５年６月'!C6+'２５年7月'!C6+'２５年８月'!C6+'２５年９月'!C6+'２５年１０月'!C6+'２５年１１月'!C6+'２５年１２月'!C6+'２６年１月'!C6+'２６年２月'!C6+'２６年３月'!C6</f>
        <v>34967</v>
      </c>
      <c r="D6" s="103"/>
      <c r="E6" s="105">
        <f>'２５年４月'!E6+'２５年5月'!E6+'２５年６月'!E6+'２５年7月'!E6+'２５年８月'!E6+'２５年９月'!E6+'２５年１０月'!E6+'２５年１１月'!E6+'２５年１２月'!E6+'２６年１月'!E6+'２６年２月'!E6+'２６年３月'!E6</f>
        <v>13304</v>
      </c>
      <c r="F6" s="103"/>
      <c r="G6" s="105">
        <f>'２５年４月'!G6+'２５年5月'!G6+'２５年６月'!G6+'２５年7月'!G6+'２５年８月'!G6+'２５年９月'!G6+'２５年１０月'!G6+'２５年１１月'!G6+'２５年１２月'!G6+'２６年１月'!G6+'２６年２月'!G6+'２６年３月'!G6</f>
        <v>17502</v>
      </c>
      <c r="H6" s="103"/>
      <c r="I6" s="105">
        <f>'２５年４月'!I6+'２５年5月'!I6+'２５年６月'!I6+'２５年7月'!I6+'２５年８月'!I6+'２５年９月'!I6+'２５年１０月'!I6+'２５年１１月'!I6+'２５年１２月'!I6+'２６年１月'!I6+'２６年２月'!I6+'２６年３月'!I6</f>
        <v>261</v>
      </c>
      <c r="J6" s="103"/>
      <c r="K6" s="105">
        <f>'２５年４月'!K6+'２５年5月'!K6+'２５年６月'!K6+'２５年7月'!K6+'２５年８月'!K6+'２５年９月'!K6+'２５年１０月'!K6+'２５年１１月'!K6+'２５年１２月'!K6+'２６年１月'!K6+'２６年２月'!K6+'２６年３月'!K6</f>
        <v>3900</v>
      </c>
      <c r="L6" s="113"/>
      <c r="M6" s="105">
        <f>'２５年４月'!M6+'２５年5月'!M6+'２５年６月'!M6+'２５年7月'!M6+'２５年８月'!M6+'２５年９月'!M6+'２５年１０月'!M6+'２５年１１月'!M6+'２５年１２月'!M6+'２６年１月'!M6+'２６年２月'!M6+'２６年３月'!M6</f>
        <v>2013</v>
      </c>
      <c r="N6" s="103"/>
      <c r="O6" s="105">
        <f>'２５年４月'!O6+'２５年5月'!O6+'２５年６月'!O6+'２５年7月'!O6+'２５年８月'!O6+'２５年９月'!O6+'２５年１０月'!O6+'２５年１１月'!O6+'２５年１２月'!O6+'２６年１月'!O6+'２６年２月'!O6+'２６年３月'!O6</f>
        <v>1869</v>
      </c>
      <c r="P6" s="104"/>
    </row>
    <row r="7" spans="1:16" ht="18" customHeight="1">
      <c r="A7" s="19"/>
      <c r="B7" s="127" t="s">
        <v>4</v>
      </c>
      <c r="C7" s="105">
        <f>'２５年４月'!C7+'２５年5月'!C7+'２５年６月'!C7+'２５年7月'!C7+'２５年８月'!C7+'２５年９月'!C7+'２５年１０月'!C7+'２５年１１月'!C7+'２５年１２月'!C7+'２６年１月'!C7+'２６年２月'!C7+'２６年３月'!C7</f>
        <v>6454</v>
      </c>
      <c r="D7" s="69"/>
      <c r="E7" s="105">
        <f>'２５年４月'!E7+'２５年5月'!E7+'２５年６月'!E7+'２５年7月'!E7+'２５年８月'!E7+'２５年９月'!E7+'２５年１０月'!E7+'２５年１１月'!E7+'２５年１２月'!E7+'２６年１月'!E7+'２６年２月'!E7+'２６年３月'!E7</f>
        <v>4206</v>
      </c>
      <c r="F7" s="69"/>
      <c r="G7" s="105">
        <f>'２５年４月'!G7+'２５年5月'!G7+'２５年６月'!G7+'２５年7月'!G7+'２５年８月'!G7+'２５年９月'!G7+'２５年１０月'!G7+'２５年１１月'!G7+'２５年１２月'!G7+'２６年１月'!G7+'２６年２月'!G7+'２６年３月'!G7</f>
        <v>1940</v>
      </c>
      <c r="H7" s="69"/>
      <c r="I7" s="105">
        <f>'２５年４月'!I7+'２５年5月'!I7+'２５年６月'!I7+'２５年7月'!I7+'２５年８月'!I7+'２５年９月'!I7+'２５年１０月'!I7+'２５年１１月'!I7+'２５年１２月'!I7+'２６年１月'!I7+'２６年２月'!I7+'２６年３月'!I7</f>
        <v>23</v>
      </c>
      <c r="J7" s="69"/>
      <c r="K7" s="105">
        <f>'２５年４月'!K7+'２５年5月'!K7+'２５年６月'!K7+'２５年7月'!K7+'２５年８月'!K7+'２５年９月'!K7+'２５年１０月'!K7+'２５年１１月'!K7+'２５年１２月'!K7+'２６年１月'!K7+'２６年２月'!K7+'２６年３月'!K7</f>
        <v>285</v>
      </c>
      <c r="L7" s="114"/>
      <c r="M7" s="105">
        <f>'２５年４月'!M7+'２５年5月'!M7+'２５年６月'!M7+'２５年7月'!M7+'２５年８月'!M7+'２５年９月'!M7+'２５年１０月'!M7+'２５年１１月'!M7+'２５年１２月'!M7+'２６年１月'!M7+'２６年２月'!M7+'２６年３月'!M7</f>
        <v>0</v>
      </c>
      <c r="N7" s="69"/>
      <c r="O7" s="105">
        <f>'２５年４月'!O7+'２５年5月'!O7+'２５年６月'!O7+'２５年7月'!O7+'２５年８月'!O7+'２５年９月'!O7+'２５年１０月'!O7+'２５年１１月'!O7+'２５年１２月'!O7+'２６年１月'!O7+'２６年２月'!O7+'２６年３月'!O7</f>
        <v>273</v>
      </c>
      <c r="P7" s="70"/>
    </row>
    <row r="8" spans="1:16" ht="18" customHeight="1">
      <c r="A8" s="19"/>
      <c r="B8" s="127" t="s">
        <v>5</v>
      </c>
      <c r="C8" s="105">
        <f>'２５年４月'!C8+'２５年5月'!C8+'２５年６月'!C8+'２５年7月'!C8+'２５年８月'!C8+'２５年９月'!C8+'２５年１０月'!C8+'２５年１１月'!C8+'２５年１２月'!C8+'２６年１月'!C8+'２６年２月'!C8+'２６年３月'!C8</f>
        <v>9870</v>
      </c>
      <c r="D8" s="69"/>
      <c r="E8" s="105">
        <f>'２５年４月'!E8+'２５年5月'!E8+'２５年６月'!E8+'２５年7月'!E8+'２５年８月'!E8+'２５年９月'!E8+'２５年１０月'!E8+'２５年１１月'!E8+'２５年１２月'!E8+'２６年１月'!E8+'２６年２月'!E8+'２６年３月'!E8</f>
        <v>5176</v>
      </c>
      <c r="F8" s="69"/>
      <c r="G8" s="105">
        <f>'２５年４月'!G8+'２５年5月'!G8+'２５年６月'!G8+'２５年7月'!G8+'２５年８月'!G8+'２５年９月'!G8+'２５年１０月'!G8+'２５年１１月'!G8+'２５年１２月'!G8+'２６年１月'!G8+'２６年２月'!G8+'２６年３月'!G8</f>
        <v>3926</v>
      </c>
      <c r="H8" s="69"/>
      <c r="I8" s="105">
        <f>'２５年４月'!I8+'２５年5月'!I8+'２５年６月'!I8+'２５年7月'!I8+'２５年８月'!I8+'２５年９月'!I8+'２５年１０月'!I8+'２５年１１月'!I8+'２５年１２月'!I8+'２６年１月'!I8+'２６年２月'!I8+'２６年３月'!I8</f>
        <v>79</v>
      </c>
      <c r="J8" s="69"/>
      <c r="K8" s="105">
        <f>'２５年４月'!K8+'２５年5月'!K8+'２５年６月'!K8+'２５年7月'!K8+'２５年８月'!K8+'２５年９月'!K8+'２５年１０月'!K8+'２５年１１月'!K8+'２５年１２月'!K8+'２６年１月'!K8+'２６年２月'!K8+'２６年３月'!K8</f>
        <v>689</v>
      </c>
      <c r="L8" s="114"/>
      <c r="M8" s="105">
        <f>'２５年４月'!M8+'２５年5月'!M8+'２５年６月'!M8+'２５年7月'!M8+'２５年８月'!M8+'２５年９月'!M8+'２５年１０月'!M8+'２５年１１月'!M8+'２５年１２月'!M8+'２６年１月'!M8+'２６年２月'!M8+'２６年３月'!M8</f>
        <v>287</v>
      </c>
      <c r="N8" s="69"/>
      <c r="O8" s="105">
        <f>'２５年４月'!O8+'２５年5月'!O8+'２５年６月'!O8+'２５年7月'!O8+'２５年８月'!O8+'２５年９月'!O8+'２５年１０月'!O8+'２５年１１月'!O8+'２５年１２月'!O8+'２６年１月'!O8+'２６年２月'!O8+'２６年３月'!O8</f>
        <v>402</v>
      </c>
      <c r="P8" s="70"/>
    </row>
    <row r="9" spans="1:16" ht="18" customHeight="1">
      <c r="A9" s="19"/>
      <c r="B9" s="127" t="s">
        <v>6</v>
      </c>
      <c r="C9" s="105">
        <f>'２５年４月'!C9+'２５年5月'!C9+'２５年６月'!C9+'２５年7月'!C9+'２５年８月'!C9+'２５年９月'!C9+'２５年１０月'!C9+'２５年１１月'!C9+'２５年１２月'!C9+'２６年１月'!C9+'２６年２月'!C9+'２６年３月'!C9</f>
        <v>25746</v>
      </c>
      <c r="D9" s="69"/>
      <c r="E9" s="105">
        <f>'２５年４月'!E9+'２５年5月'!E9+'２５年６月'!E9+'２５年7月'!E9+'２５年８月'!E9+'２５年９月'!E9+'２５年１０月'!E9+'２５年１１月'!E9+'２５年１２月'!E9+'２６年１月'!E9+'２６年２月'!E9+'２６年３月'!E9</f>
        <v>9673</v>
      </c>
      <c r="F9" s="69"/>
      <c r="G9" s="105">
        <f>'２５年４月'!G9+'２５年5月'!G9+'２５年６月'!G9+'２５年7月'!G9+'２５年８月'!G9+'２５年９月'!G9+'２５年１０月'!G9+'２５年１１月'!G9+'２５年１２月'!G9+'２６年１月'!G9+'２６年２月'!G9+'２６年３月'!G9</f>
        <v>12516</v>
      </c>
      <c r="H9" s="69"/>
      <c r="I9" s="105">
        <f>'２５年４月'!I9+'２５年5月'!I9+'２５年６月'!I9+'２５年7月'!I9+'２５年８月'!I9+'２５年９月'!I9+'２５年１０月'!I9+'２５年１１月'!I9+'２５年１２月'!I9+'２６年１月'!I9+'２６年２月'!I9+'２６年３月'!I9</f>
        <v>58</v>
      </c>
      <c r="J9" s="69"/>
      <c r="K9" s="105">
        <f>'２５年４月'!K9+'２５年5月'!K9+'２５年６月'!K9+'２５年7月'!K9+'２５年８月'!K9+'２５年９月'!K9+'２５年１０月'!K9+'２５年１１月'!K9+'２５年１２月'!K9+'２６年１月'!K9+'２６年２月'!K9+'２６年３月'!K9</f>
        <v>3499</v>
      </c>
      <c r="L9" s="114"/>
      <c r="M9" s="105">
        <f>'２５年４月'!M9+'２５年5月'!M9+'２５年６月'!M9+'２５年7月'!M9+'２５年８月'!M9+'２５年９月'!M9+'２５年１０月'!M9+'２５年１１月'!M9+'２５年１２月'!M9+'２６年１月'!M9+'２６年２月'!M9+'２６年３月'!M9</f>
        <v>745</v>
      </c>
      <c r="N9" s="69"/>
      <c r="O9" s="105">
        <f>'２５年４月'!O9+'２５年5月'!O9+'２５年６月'!O9+'２５年7月'!O9+'２５年８月'!O9+'２５年９月'!O9+'２５年１０月'!O9+'２５年１１月'!O9+'２５年１２月'!O9+'２６年１月'!O9+'２６年２月'!O9+'２６年３月'!O9</f>
        <v>2722</v>
      </c>
      <c r="P9" s="70"/>
    </row>
    <row r="10" spans="1:16" ht="18" customHeight="1">
      <c r="A10" s="19"/>
      <c r="B10" s="127" t="s">
        <v>7</v>
      </c>
      <c r="C10" s="105">
        <f>'２５年４月'!C10+'２５年5月'!C10+'２５年６月'!C10+'２５年7月'!C10+'２５年８月'!C10+'２５年９月'!C10+'２５年１０月'!C10+'２５年１１月'!C10+'２５年１２月'!C10+'２６年１月'!C10+'２６年２月'!C10+'２６年３月'!C10</f>
        <v>4366</v>
      </c>
      <c r="D10" s="69"/>
      <c r="E10" s="105">
        <f>'２５年４月'!E10+'２５年5月'!E10+'２５年６月'!E10+'２５年7月'!E10+'２５年８月'!E10+'２５年９月'!E10+'２５年１０月'!E10+'２５年１１月'!E10+'２５年１２月'!E10+'２６年１月'!E10+'２６年２月'!E10+'２６年３月'!E10</f>
        <v>3193</v>
      </c>
      <c r="F10" s="69"/>
      <c r="G10" s="105">
        <f>'２５年４月'!G10+'２５年5月'!G10+'２５年６月'!G10+'２５年7月'!G10+'２５年８月'!G10+'２５年９月'!G10+'２５年１０月'!G10+'２５年１１月'!G10+'２５年１２月'!G10+'２６年１月'!G10+'２６年２月'!G10+'２６年３月'!G10</f>
        <v>824</v>
      </c>
      <c r="H10" s="69"/>
      <c r="I10" s="105">
        <f>'２５年４月'!I10+'２５年5月'!I10+'２５年６月'!I10+'２５年7月'!I10+'２５年８月'!I10+'２５年９月'!I10+'２５年１０月'!I10+'２５年１１月'!I10+'２５年１２月'!I10+'２６年１月'!I10+'２６年２月'!I10+'２６年３月'!I10</f>
        <v>33</v>
      </c>
      <c r="J10" s="69"/>
      <c r="K10" s="105">
        <f>'２５年４月'!K10+'２５年5月'!K10+'２５年６月'!K10+'２５年7月'!K10+'２５年８月'!K10+'２５年９月'!K10+'２５年１０月'!K10+'２５年１１月'!K10+'２５年１２月'!K10+'２６年１月'!K10+'２６年２月'!K10+'２６年３月'!K10</f>
        <v>316</v>
      </c>
      <c r="L10" s="114"/>
      <c r="M10" s="105">
        <f>'２５年４月'!M10+'２５年5月'!M10+'２５年６月'!M10+'２５年7月'!M10+'２５年８月'!M10+'２５年９月'!M10+'２５年１０月'!M10+'２５年１１月'!M10+'２５年１２月'!M10+'２６年１月'!M10+'２６年２月'!M10+'２６年３月'!M10</f>
        <v>0</v>
      </c>
      <c r="N10" s="69"/>
      <c r="O10" s="105">
        <f>'２５年４月'!O10+'２５年5月'!O10+'２５年６月'!O10+'２５年7月'!O10+'２５年８月'!O10+'２５年９月'!O10+'２５年１０月'!O10+'２５年１１月'!O10+'２５年１２月'!O10+'２６年１月'!O10+'２６年２月'!O10+'２６年３月'!O10</f>
        <v>316</v>
      </c>
      <c r="P10" s="70"/>
    </row>
    <row r="11" spans="1:16" ht="18" customHeight="1">
      <c r="A11" s="19"/>
      <c r="B11" s="127" t="s">
        <v>8</v>
      </c>
      <c r="C11" s="105">
        <f>'２５年４月'!C11+'２５年5月'!C11+'２５年６月'!C11+'２５年7月'!C11+'２５年８月'!C11+'２５年９月'!C11+'２５年１０月'!C11+'２５年１１月'!C11+'２５年１２月'!C11+'２６年１月'!C11+'２６年２月'!C11+'２６年３月'!C11</f>
        <v>5879</v>
      </c>
      <c r="D11" s="69"/>
      <c r="E11" s="105">
        <f>'２５年４月'!E11+'２５年5月'!E11+'２５年６月'!E11+'２５年7月'!E11+'２５年８月'!E11+'２５年９月'!E11+'２５年１０月'!E11+'２５年１１月'!E11+'２５年１２月'!E11+'２６年１月'!E11+'２６年２月'!E11+'２６年３月'!E11</f>
        <v>3765</v>
      </c>
      <c r="F11" s="69"/>
      <c r="G11" s="105">
        <f>'２５年４月'!G11+'２５年5月'!G11+'２５年６月'!G11+'２５年7月'!G11+'２５年８月'!G11+'２５年９月'!G11+'２５年１０月'!G11+'２５年１１月'!G11+'２５年１２月'!G11+'２６年１月'!G11+'２６年２月'!G11+'２６年３月'!G11</f>
        <v>1610</v>
      </c>
      <c r="H11" s="69"/>
      <c r="I11" s="105">
        <f>'２５年４月'!I11+'２５年5月'!I11+'２５年６月'!I11+'２５年7月'!I11+'２５年８月'!I11+'２５年９月'!I11+'２５年１０月'!I11+'２５年１１月'!I11+'２５年１２月'!I11+'２６年１月'!I11+'２６年２月'!I11+'２６年３月'!I11</f>
        <v>77</v>
      </c>
      <c r="J11" s="69"/>
      <c r="K11" s="105">
        <f>'２５年４月'!K11+'２５年5月'!K11+'２５年６月'!K11+'２５年7月'!K11+'２５年８月'!K11+'２５年９月'!K11+'２５年１０月'!K11+'２５年１１月'!K11+'２５年１２月'!K11+'２６年１月'!K11+'２６年２月'!K11+'２６年３月'!K11</f>
        <v>427</v>
      </c>
      <c r="L11" s="114"/>
      <c r="M11" s="105">
        <f>'２５年４月'!M11+'２５年5月'!M11+'２５年６月'!M11+'２５年7月'!M11+'２５年８月'!M11+'２５年９月'!M11+'２５年１０月'!M11+'２５年１１月'!M11+'２５年１２月'!M11+'２６年１月'!M11+'２６年２月'!M11+'２６年３月'!M11</f>
        <v>0</v>
      </c>
      <c r="N11" s="69"/>
      <c r="O11" s="105">
        <f>'２５年４月'!O11+'２５年5月'!O11+'２５年６月'!O11+'２５年7月'!O11+'２５年８月'!O11+'２５年９月'!O11+'２５年１０月'!O11+'２５年１１月'!O11+'２５年１２月'!O11+'２６年１月'!O11+'２６年２月'!O11+'２６年３月'!O11</f>
        <v>425</v>
      </c>
      <c r="P11" s="70"/>
    </row>
    <row r="12" spans="1:16" ht="18" customHeight="1">
      <c r="A12" s="19"/>
      <c r="B12" s="127" t="s">
        <v>9</v>
      </c>
      <c r="C12" s="105">
        <f>'２５年４月'!C12+'２５年5月'!C12+'２５年６月'!C12+'２５年7月'!C12+'２５年８月'!C12+'２５年９月'!C12+'２５年１０月'!C12+'２５年１１月'!C12+'２５年１２月'!C12+'２６年１月'!C12+'２６年２月'!C12+'２６年３月'!C12</f>
        <v>15954</v>
      </c>
      <c r="D12" s="69"/>
      <c r="E12" s="105">
        <f>'２５年４月'!E12+'２５年5月'!E12+'２５年６月'!E12+'２５年7月'!E12+'２５年８月'!E12+'２５年９月'!E12+'２５年１０月'!E12+'２５年１１月'!E12+'２５年１２月'!E12+'２６年１月'!E12+'２６年２月'!E12+'２６年３月'!E12</f>
        <v>8269</v>
      </c>
      <c r="F12" s="69"/>
      <c r="G12" s="105">
        <f>'２５年４月'!G12+'２５年5月'!G12+'２５年６月'!G12+'２５年7月'!G12+'２５年８月'!G12+'２５年９月'!G12+'２５年１０月'!G12+'２５年１１月'!G12+'２５年１２月'!G12+'２６年１月'!G12+'２６年２月'!G12+'２６年３月'!G12</f>
        <v>6752</v>
      </c>
      <c r="H12" s="69"/>
      <c r="I12" s="105">
        <f>'２５年４月'!I12+'２５年5月'!I12+'２５年６月'!I12+'２５年7月'!I12+'２５年８月'!I12+'２５年９月'!I12+'２５年１０月'!I12+'２５年１１月'!I12+'２５年１２月'!I12+'２６年１月'!I12+'２６年２月'!I12+'２６年３月'!I12</f>
        <v>40</v>
      </c>
      <c r="J12" s="69"/>
      <c r="K12" s="105">
        <f>'２５年４月'!K12+'２５年5月'!K12+'２５年６月'!K12+'２５年7月'!K12+'２５年８月'!K12+'２５年９月'!K12+'２５年１０月'!K12+'２５年１１月'!K12+'２５年１２月'!K12+'２６年１月'!K12+'２６年２月'!K12+'２６年３月'!K12</f>
        <v>893</v>
      </c>
      <c r="L12" s="114"/>
      <c r="M12" s="105">
        <f>'２５年４月'!M12+'２５年5月'!M12+'２５年６月'!M12+'２５年7月'!M12+'２５年８月'!M12+'２５年９月'!M12+'２５年１０月'!M12+'２５年１１月'!M12+'２５年１２月'!M12+'２６年１月'!M12+'２６年２月'!M12+'２６年３月'!M12</f>
        <v>181</v>
      </c>
      <c r="N12" s="69"/>
      <c r="O12" s="105">
        <f>'２５年４月'!O12+'２５年5月'!O12+'２５年６月'!O12+'２５年7月'!O12+'２５年８月'!O12+'２５年９月'!O12+'２５年１０月'!O12+'２５年１１月'!O12+'２５年１２月'!O12+'２６年１月'!O12+'２６年２月'!O12+'２６年３月'!O12</f>
        <v>712</v>
      </c>
      <c r="P12" s="70"/>
    </row>
    <row r="13" spans="1:16" ht="18" customHeight="1">
      <c r="A13" s="19"/>
      <c r="B13" s="127" t="s">
        <v>10</v>
      </c>
      <c r="C13" s="105">
        <f>'２５年４月'!C13+'２５年5月'!C13+'２５年６月'!C13+'２５年7月'!C13+'２５年８月'!C13+'２５年９月'!C13+'２５年１０月'!C13+'２５年１１月'!C13+'２５年１２月'!C13+'２６年１月'!C13+'２６年２月'!C13+'２６年３月'!C13</f>
        <v>24367</v>
      </c>
      <c r="D13" s="69"/>
      <c r="E13" s="105">
        <f>'２５年４月'!E13+'２５年5月'!E13+'２５年６月'!E13+'２５年7月'!E13+'２５年８月'!E13+'２５年９月'!E13+'２５年１０月'!E13+'２５年１１月'!E13+'２５年１２月'!E13+'２６年１月'!E13+'２６年２月'!E13+'２６年３月'!E13</f>
        <v>12200</v>
      </c>
      <c r="F13" s="69"/>
      <c r="G13" s="105">
        <f>'２５年４月'!G13+'２５年5月'!G13+'２５年６月'!G13+'２５年7月'!G13+'２５年８月'!G13+'２５年９月'!G13+'２５年１０月'!G13+'２５年１１月'!G13+'２５年１２月'!G13+'２６年１月'!G13+'２６年２月'!G13+'２６年３月'!G13</f>
        <v>8932</v>
      </c>
      <c r="H13" s="69"/>
      <c r="I13" s="105">
        <f>'２５年４月'!I13+'２５年5月'!I13+'２５年６月'!I13+'２５年7月'!I13+'２５年８月'!I13+'２５年９月'!I13+'２５年１０月'!I13+'２５年１１月'!I13+'２５年１２月'!I13+'２６年１月'!I13+'２６年２月'!I13+'２６年３月'!I13</f>
        <v>155</v>
      </c>
      <c r="J13" s="69"/>
      <c r="K13" s="105">
        <f>'２５年４月'!K13+'２５年5月'!K13+'２５年６月'!K13+'２５年7月'!K13+'２５年８月'!K13+'２５年９月'!K13+'２５年１０月'!K13+'２５年１１月'!K13+'２５年１２月'!K13+'２６年１月'!K13+'２６年２月'!K13+'２６年３月'!K13</f>
        <v>3080</v>
      </c>
      <c r="L13" s="114"/>
      <c r="M13" s="105">
        <f>'２５年４月'!M13+'２５年5月'!M13+'２５年６月'!M13+'２５年7月'!M13+'２５年８月'!M13+'２５年９月'!M13+'２５年１０月'!M13+'２５年１１月'!M13+'２５年１２月'!M13+'２６年１月'!M13+'２６年２月'!M13+'２６年３月'!M13</f>
        <v>857</v>
      </c>
      <c r="N13" s="69"/>
      <c r="O13" s="105">
        <f>'２５年４月'!O13+'２５年5月'!O13+'２５年６月'!O13+'２５年7月'!O13+'２５年８月'!O13+'２５年９月'!O13+'２５年１０月'!O13+'２５年１１月'!O13+'２５年１２月'!O13+'２６年１月'!O13+'２６年２月'!O13+'２６年３月'!O13</f>
        <v>2223</v>
      </c>
      <c r="P13" s="70"/>
    </row>
    <row r="14" spans="1:16" ht="18" customHeight="1">
      <c r="A14" s="19"/>
      <c r="B14" s="127" t="s">
        <v>11</v>
      </c>
      <c r="C14" s="105">
        <f>'２５年４月'!C14+'２５年5月'!C14+'２５年６月'!C14+'２５年7月'!C14+'２５年８月'!C14+'２５年９月'!C14+'２５年１０月'!C14+'２５年１１月'!C14+'２５年１２月'!C14+'２６年１月'!C14+'２６年２月'!C14+'２６年３月'!C14</f>
        <v>14418</v>
      </c>
      <c r="D14" s="69"/>
      <c r="E14" s="105">
        <f>'２５年４月'!E14+'２５年5月'!E14+'２５年６月'!E14+'２５年7月'!E14+'２５年８月'!E14+'２５年９月'!E14+'２５年１０月'!E14+'２５年１１月'!E14+'２５年１２月'!E14+'２６年１月'!E14+'２６年２月'!E14+'２６年３月'!E14</f>
        <v>8101</v>
      </c>
      <c r="F14" s="69"/>
      <c r="G14" s="105">
        <f>'２５年４月'!G14+'２５年5月'!G14+'２５年６月'!G14+'２５年7月'!G14+'２５年８月'!G14+'２５年９月'!G14+'２５年１０月'!G14+'２５年１１月'!G14+'２５年１２月'!G14+'２６年１月'!G14+'２６年２月'!G14+'２６年３月'!G14</f>
        <v>4089</v>
      </c>
      <c r="H14" s="69"/>
      <c r="I14" s="105">
        <f>'２５年４月'!I14+'２５年5月'!I14+'２５年６月'!I14+'２５年7月'!I14+'２５年８月'!I14+'２５年９月'!I14+'２５年１０月'!I14+'２５年１１月'!I14+'２５年１２月'!I14+'２６年１月'!I14+'２６年２月'!I14+'２６年３月'!I14</f>
        <v>49</v>
      </c>
      <c r="J14" s="69"/>
      <c r="K14" s="105">
        <f>'２５年４月'!K14+'２５年5月'!K14+'２５年６月'!K14+'２５年7月'!K14+'２５年８月'!K14+'２５年９月'!K14+'２５年１０月'!K14+'２５年１１月'!K14+'２５年１２月'!K14+'２６年１月'!K14+'２６年２月'!K14+'２６年３月'!K14</f>
        <v>2179</v>
      </c>
      <c r="L14" s="114"/>
      <c r="M14" s="105">
        <f>'２５年４月'!M14+'２５年5月'!M14+'２５年６月'!M14+'２５年7月'!M14+'２５年８月'!M14+'２５年９月'!M14+'２５年１０月'!M14+'２５年１１月'!M14+'２５年１２月'!M14+'２６年１月'!M14+'２６年２月'!M14+'２６年３月'!M14</f>
        <v>161</v>
      </c>
      <c r="N14" s="69"/>
      <c r="O14" s="105">
        <f>'２５年４月'!O14+'２５年5月'!O14+'２５年６月'!O14+'２５年7月'!O14+'２５年８月'!O14+'２５年９月'!O14+'２５年１０月'!O14+'２５年１１月'!O14+'２５年１２月'!O14+'２６年１月'!O14+'２６年２月'!O14+'２６年３月'!O14</f>
        <v>2018</v>
      </c>
      <c r="P14" s="70"/>
    </row>
    <row r="15" spans="1:16" ht="18" customHeight="1">
      <c r="A15" s="19"/>
      <c r="B15" s="127" t="s">
        <v>12</v>
      </c>
      <c r="C15" s="105">
        <f>'２５年４月'!C15+'２５年5月'!C15+'２５年６月'!C15+'２５年7月'!C15+'２５年８月'!C15+'２５年９月'!C15+'２５年１０月'!C15+'２５年１１月'!C15+'２５年１２月'!C15+'２６年１月'!C15+'２６年２月'!C15+'２６年３月'!C15</f>
        <v>14205</v>
      </c>
      <c r="D15" s="69"/>
      <c r="E15" s="105">
        <f>'２５年４月'!E15+'２５年5月'!E15+'２５年６月'!E15+'２５年7月'!E15+'２５年８月'!E15+'２５年９月'!E15+'２５年１０月'!E15+'２５年１１月'!E15+'２５年１２月'!E15+'２６年１月'!E15+'２６年２月'!E15+'２６年３月'!E15</f>
        <v>8073</v>
      </c>
      <c r="F15" s="69"/>
      <c r="G15" s="105">
        <f>'２５年４月'!G15+'２５年5月'!G15+'２５年６月'!G15+'２５年7月'!G15+'２５年８月'!G15+'２５年９月'!G15+'２５年１０月'!G15+'２５年１１月'!G15+'２５年１２月'!G15+'２６年１月'!G15+'２６年２月'!G15+'２６年３月'!G15</f>
        <v>3721</v>
      </c>
      <c r="H15" s="69"/>
      <c r="I15" s="105">
        <f>'２５年４月'!I15+'２５年5月'!I15+'２５年６月'!I15+'２５年7月'!I15+'２５年８月'!I15+'２５年９月'!I15+'２５年１０月'!I15+'２５年１１月'!I15+'２５年１２月'!I15+'２６年１月'!I15+'２６年２月'!I15+'２６年３月'!I15</f>
        <v>16</v>
      </c>
      <c r="J15" s="69"/>
      <c r="K15" s="105">
        <f>'２５年４月'!K15+'２５年5月'!K15+'２５年６月'!K15+'２５年7月'!K15+'２５年８月'!K15+'２５年９月'!K15+'２５年１０月'!K15+'２５年１１月'!K15+'２５年１２月'!K15+'２６年１月'!K15+'２６年２月'!K15+'２６年３月'!K15</f>
        <v>2395</v>
      </c>
      <c r="L15" s="114"/>
      <c r="M15" s="105">
        <f>'２５年４月'!M15+'２５年5月'!M15+'２５年６月'!M15+'２５年7月'!M15+'２５年８月'!M15+'２５年９月'!M15+'２５年１０月'!M15+'２５年１１月'!M15+'２５年１２月'!M15+'２６年１月'!M15+'２６年２月'!M15+'２６年３月'!M15</f>
        <v>409</v>
      </c>
      <c r="N15" s="69"/>
      <c r="O15" s="105">
        <f>'２５年４月'!O15+'２５年5月'!O15+'２５年６月'!O15+'２５年7月'!O15+'２５年８月'!O15+'２５年９月'!O15+'２５年１０月'!O15+'２５年１１月'!O15+'２５年１２月'!O15+'２６年１月'!O15+'２６年２月'!O15+'２６年３月'!O15</f>
        <v>1983</v>
      </c>
      <c r="P15" s="70"/>
    </row>
    <row r="16" spans="1:16" ht="18" customHeight="1">
      <c r="A16" s="19"/>
      <c r="B16" s="127" t="s">
        <v>13</v>
      </c>
      <c r="C16" s="105">
        <f>'２５年４月'!C16+'２５年5月'!C16+'２５年６月'!C16+'２５年7月'!C16+'２５年８月'!C16+'２５年９月'!C16+'２５年１０月'!C16+'２５年１１月'!C16+'２５年１２月'!C16+'２６年１月'!C16+'２６年２月'!C16+'２６年３月'!C16</f>
        <v>62376</v>
      </c>
      <c r="D16" s="69"/>
      <c r="E16" s="105">
        <f>'２５年４月'!E16+'２５年5月'!E16+'２５年６月'!E16+'２５年7月'!E16+'２５年８月'!E16+'２５年９月'!E16+'２５年１０月'!E16+'２５年１１月'!E16+'２５年１２月'!E16+'２６年１月'!E16+'２６年２月'!E16+'２６年３月'!E16</f>
        <v>20091</v>
      </c>
      <c r="F16" s="69"/>
      <c r="G16" s="105">
        <f>'２５年４月'!G16+'２５年5月'!G16+'２５年６月'!G16+'２５年7月'!G16+'２５年８月'!G16+'２５年９月'!G16+'２５年１０月'!G16+'２５年１１月'!G16+'２５年１２月'!G16+'２６年１月'!G16+'２６年２月'!G16+'２６年３月'!G16</f>
        <v>21922</v>
      </c>
      <c r="H16" s="69"/>
      <c r="I16" s="105">
        <f>'２５年４月'!I16+'２５年5月'!I16+'２５年６月'!I16+'２５年7月'!I16+'２５年８月'!I16+'２５年９月'!I16+'２５年１０月'!I16+'２５年１１月'!I16+'２５年１２月'!I16+'２６年１月'!I16+'２６年２月'!I16+'２６年３月'!I16</f>
        <v>152</v>
      </c>
      <c r="J16" s="69"/>
      <c r="K16" s="105">
        <f>'２５年４月'!K16+'２５年5月'!K16+'２５年６月'!K16+'２５年7月'!K16+'２５年８月'!K16+'２５年９月'!K16+'２５年１０月'!K16+'２５年１１月'!K16+'２５年１２月'!K16+'２６年１月'!K16+'２６年２月'!K16+'２６年３月'!K16</f>
        <v>20211</v>
      </c>
      <c r="L16" s="114"/>
      <c r="M16" s="105">
        <f>'２５年４月'!M16+'２５年5月'!M16+'２５年６月'!M16+'２５年7月'!M16+'２５年８月'!M16+'２５年９月'!M16+'２５年１０月'!M16+'２５年１１月'!M16+'２５年１２月'!M16+'２６年１月'!M16+'２６年２月'!M16+'２６年３月'!M16</f>
        <v>5515</v>
      </c>
      <c r="N16" s="69"/>
      <c r="O16" s="105">
        <f>'２５年４月'!O16+'２５年5月'!O16+'２５年６月'!O16+'２５年7月'!O16+'２５年８月'!O16+'２５年９月'!O16+'２５年１０月'!O16+'２５年１１月'!O16+'２５年１２月'!O16+'２６年１月'!O16+'２６年２月'!O16+'２６年３月'!O16</f>
        <v>14650</v>
      </c>
      <c r="P16" s="70"/>
    </row>
    <row r="17" spans="1:16" ht="18" customHeight="1">
      <c r="A17" s="19"/>
      <c r="B17" s="127" t="s">
        <v>14</v>
      </c>
      <c r="C17" s="105">
        <f>'２５年４月'!C17+'２５年5月'!C17+'２５年６月'!C17+'２５年7月'!C17+'２５年８月'!C17+'２５年９月'!C17+'２５年１０月'!C17+'２５年１１月'!C17+'２５年１２月'!C17+'２６年１月'!C17+'２６年２月'!C17+'２６年３月'!C17</f>
        <v>49986</v>
      </c>
      <c r="D17" s="69"/>
      <c r="E17" s="105">
        <f>'２５年４月'!E17+'２５年5月'!E17+'２５年６月'!E17+'２５年7月'!E17+'２５年８月'!E17+'２５年９月'!E17+'２５年１０月'!E17+'２５年１１月'!E17+'２５年１２月'!E17+'２６年１月'!E17+'２６年２月'!E17+'２６年３月'!E17</f>
        <v>15609</v>
      </c>
      <c r="F17" s="69"/>
      <c r="G17" s="105">
        <f>'２５年４月'!G17+'２５年5月'!G17+'２５年６月'!G17+'２５年7月'!G17+'２５年８月'!G17+'２５年９月'!G17+'２５年１０月'!G17+'２５年１１月'!G17+'２５年１２月'!G17+'２６年１月'!G17+'２６年２月'!G17+'２６年３月'!G17</f>
        <v>17647</v>
      </c>
      <c r="H17" s="69"/>
      <c r="I17" s="105">
        <f>'２５年４月'!I17+'２５年5月'!I17+'２５年６月'!I17+'２５年7月'!I17+'２５年８月'!I17+'２５年９月'!I17+'２５年１０月'!I17+'２５年１１月'!I17+'２５年１２月'!I17+'２６年１月'!I17+'２６年２月'!I17+'２６年３月'!I17</f>
        <v>272</v>
      </c>
      <c r="J17" s="69"/>
      <c r="K17" s="105">
        <f>'２５年４月'!K17+'２５年5月'!K17+'２５年６月'!K17+'２５年7月'!K17+'２５年８月'!K17+'２５年９月'!K17+'２５年１０月'!K17+'２５年１１月'!K17+'２５年１２月'!K17+'２６年１月'!K17+'２６年２月'!K17+'２６年３月'!K17</f>
        <v>16458</v>
      </c>
      <c r="L17" s="114"/>
      <c r="M17" s="105">
        <f>'２５年４月'!M17+'２５年5月'!M17+'２５年６月'!M17+'２５年7月'!M17+'２５年８月'!M17+'２５年９月'!M17+'２５年１０月'!M17+'２５年１１月'!M17+'２５年１２月'!M17+'２６年１月'!M17+'２６年２月'!M17+'２６年３月'!M17</f>
        <v>6019</v>
      </c>
      <c r="N17" s="69"/>
      <c r="O17" s="105">
        <f>'２５年４月'!O17+'２５年5月'!O17+'２５年６月'!O17+'２５年7月'!O17+'２５年８月'!O17+'２５年９月'!O17+'２５年１０月'!O17+'２５年１１月'!O17+'２５年１２月'!O17+'２６年１月'!O17+'２６年２月'!O17+'２６年３月'!O17</f>
        <v>10353</v>
      </c>
      <c r="P17" s="70"/>
    </row>
    <row r="18" spans="1:16" ht="18" customHeight="1">
      <c r="A18" s="19"/>
      <c r="B18" s="127" t="s">
        <v>15</v>
      </c>
      <c r="C18" s="105">
        <f>'２５年４月'!C18+'２５年5月'!C18+'２５年６月'!C18+'２５年7月'!C18+'２５年８月'!C18+'２５年９月'!C18+'２５年１０月'!C18+'２５年１１月'!C18+'２５年１２月'!C18+'２６年１月'!C18+'２６年２月'!C18+'２６年３月'!C18</f>
        <v>147978</v>
      </c>
      <c r="D18" s="69"/>
      <c r="E18" s="105">
        <f>'２５年４月'!E18+'２５年5月'!E18+'２５年６月'!E18+'２５年7月'!E18+'２５年８月'!E18+'２５年９月'!E18+'２５年１０月'!E18+'２５年１１月'!E18+'２５年１２月'!E18+'２６年１月'!E18+'２６年２月'!E18+'２６年３月'!E18</f>
        <v>21352</v>
      </c>
      <c r="F18" s="69"/>
      <c r="G18" s="105">
        <f>'２５年４月'!G18+'２５年5月'!G18+'２５年６月'!G18+'２５年7月'!G18+'２５年８月'!G18+'２５年９月'!G18+'２５年１０月'!G18+'２５年１１月'!G18+'２５年１２月'!G18+'２６年１月'!G18+'２６年２月'!G18+'２６年３月'!G18</f>
        <v>62188</v>
      </c>
      <c r="H18" s="69"/>
      <c r="I18" s="105">
        <f>'２５年４月'!I18+'２５年5月'!I18+'２５年６月'!I18+'２５年7月'!I18+'２５年８月'!I18+'２５年９月'!I18+'２５年１０月'!I18+'２５年１１月'!I18+'２５年１２月'!I18+'２６年１月'!I18+'２６年２月'!I18+'２６年３月'!I18</f>
        <v>1505</v>
      </c>
      <c r="J18" s="69"/>
      <c r="K18" s="105">
        <f>'２５年４月'!K18+'２５年5月'!K18+'２５年６月'!K18+'２５年7月'!K18+'２５年８月'!K18+'２５年９月'!K18+'２５年１０月'!K18+'２５年１１月'!K18+'２５年１２月'!K18+'２６年１月'!K18+'２６年２月'!K18+'２６年３月'!K18</f>
        <v>62933</v>
      </c>
      <c r="L18" s="114"/>
      <c r="M18" s="105">
        <f>'２５年４月'!M18+'２５年5月'!M18+'２５年６月'!M18+'２５年7月'!M18+'２５年８月'!M18+'２５年９月'!M18+'２５年１０月'!M18+'２５年１１月'!M18+'２５年１２月'!M18+'２６年１月'!M18+'２６年２月'!M18+'２６年３月'!M18</f>
        <v>41216</v>
      </c>
      <c r="N18" s="69"/>
      <c r="O18" s="105">
        <f>'２５年４月'!O18+'２５年5月'!O18+'２５年６月'!O18+'２５年7月'!O18+'２５年８月'!O18+'２５年９月'!O18+'２５年１０月'!O18+'２５年１１月'!O18+'２５年１２月'!O18+'２６年１月'!O18+'２６年２月'!O18+'２６年３月'!O18</f>
        <v>21255</v>
      </c>
      <c r="P18" s="70"/>
    </row>
    <row r="19" spans="1:16" ht="18" customHeight="1">
      <c r="A19" s="19"/>
      <c r="B19" s="127" t="s">
        <v>16</v>
      </c>
      <c r="C19" s="105">
        <f>'２５年４月'!C19+'２５年5月'!C19+'２５年６月'!C19+'２５年7月'!C19+'２５年８月'!C19+'２５年９月'!C19+'２５年１０月'!C19+'２５年１１月'!C19+'２５年１２月'!C19+'２６年１月'!C19+'２６年２月'!C19+'２６年３月'!C19</f>
        <v>77359</v>
      </c>
      <c r="D19" s="69"/>
      <c r="E19" s="105">
        <f>'２５年４月'!E19+'２５年5月'!E19+'２５年６月'!E19+'２５年7月'!E19+'２５年８月'!E19+'２５年９月'!E19+'２５年１０月'!E19+'２５年１１月'!E19+'２５年１２月'!E19+'２６年１月'!E19+'２６年２月'!E19+'２６年３月'!E19</f>
        <v>18426</v>
      </c>
      <c r="F19" s="69"/>
      <c r="G19" s="105">
        <f>'２５年４月'!G19+'２５年5月'!G19+'２５年６月'!G19+'２５年7月'!G19+'２５年８月'!G19+'２５年９月'!G19+'２５年１０月'!G19+'２５年１１月'!G19+'２５年１２月'!G19+'２６年１月'!G19+'２６年２月'!G19+'２６年３月'!G19</f>
        <v>27311</v>
      </c>
      <c r="H19" s="69"/>
      <c r="I19" s="105">
        <f>'２５年４月'!I19+'２５年5月'!I19+'２５年６月'!I19+'２５年7月'!I19+'２５年８月'!I19+'２５年９月'!I19+'２５年１０月'!I19+'２５年１１月'!I19+'２５年１２月'!I19+'２６年１月'!I19+'２６年２月'!I19+'２６年３月'!I19</f>
        <v>141</v>
      </c>
      <c r="J19" s="69"/>
      <c r="K19" s="105">
        <f>'２５年４月'!K19+'２５年5月'!K19+'２５年６月'!K19+'２５年7月'!K19+'２５年８月'!K19+'２５年９月'!K19+'２５年１０月'!K19+'２５年１１月'!K19+'２５年１２月'!K19+'２６年１月'!K19+'２６年２月'!K19+'２６年３月'!K19</f>
        <v>31481</v>
      </c>
      <c r="L19" s="114"/>
      <c r="M19" s="105">
        <f>'２５年４月'!M19+'２５年5月'!M19+'２５年６月'!M19+'２５年7月'!M19+'２５年８月'!M19+'２５年９月'!M19+'２５年１０月'!M19+'２５年１１月'!M19+'２５年１２月'!M19+'２６年１月'!M19+'２６年２月'!M19+'２６年３月'!M19</f>
        <v>14262</v>
      </c>
      <c r="N19" s="69"/>
      <c r="O19" s="105">
        <f>'２５年４月'!O19+'２５年5月'!O19+'２５年６月'!O19+'２５年7月'!O19+'２５年８月'!O19+'２５年９月'!O19+'２５年１０月'!O19+'２５年１１月'!O19+'２５年１２月'!O19+'２６年１月'!O19+'２６年２月'!O19+'２６年３月'!O19</f>
        <v>16785</v>
      </c>
      <c r="P19" s="70"/>
    </row>
    <row r="20" spans="1:16" ht="18" customHeight="1">
      <c r="A20" s="19"/>
      <c r="B20" s="127" t="s">
        <v>17</v>
      </c>
      <c r="C20" s="105">
        <f>'２５年４月'!C20+'２５年5月'!C20+'２５年６月'!C20+'２５年7月'!C20+'２５年８月'!C20+'２５年９月'!C20+'２５年１０月'!C20+'２５年１１月'!C20+'２５年１２月'!C20+'２６年１月'!C20+'２６年２月'!C20+'２６年３月'!C20</f>
        <v>13576</v>
      </c>
      <c r="D20" s="69"/>
      <c r="E20" s="105">
        <f>'２５年４月'!E20+'２５年5月'!E20+'２５年６月'!E20+'２５年7月'!E20+'２５年８月'!E20+'２５年９月'!E20+'２５年１０月'!E20+'２５年１１月'!E20+'２５年１２月'!E20+'２６年１月'!E20+'２６年２月'!E20+'２６年３月'!E20</f>
        <v>8415</v>
      </c>
      <c r="F20" s="69"/>
      <c r="G20" s="105">
        <f>'２５年４月'!G20+'２５年5月'!G20+'２５年６月'!G20+'２５年7月'!G20+'２５年８月'!G20+'２５年９月'!G20+'２５年１０月'!G20+'２５年１１月'!G20+'２５年１２月'!G20+'２６年１月'!G20+'２６年２月'!G20+'２６年３月'!G20</f>
        <v>4432</v>
      </c>
      <c r="H20" s="69"/>
      <c r="I20" s="105">
        <f>'２５年４月'!I20+'２５年5月'!I20+'２５年６月'!I20+'２５年7月'!I20+'２５年８月'!I20+'２５年９月'!I20+'２５年１０月'!I20+'２５年１１月'!I20+'２５年１２月'!I20+'２６年１月'!I20+'２６年２月'!I20+'２６年３月'!I20</f>
        <v>19</v>
      </c>
      <c r="J20" s="69"/>
      <c r="K20" s="105">
        <f>'２５年４月'!K20+'２５年5月'!K20+'２５年６月'!K20+'２５年7月'!K20+'２５年８月'!K20+'２５年９月'!K20+'２５年１０月'!K20+'２５年１１月'!K20+'２５年１２月'!K20+'２６年１月'!K20+'２６年２月'!K20+'２６年３月'!K20</f>
        <v>710</v>
      </c>
      <c r="L20" s="114"/>
      <c r="M20" s="105">
        <f>'２５年４月'!M20+'２５年5月'!M20+'２５年６月'!M20+'２５年7月'!M20+'２５年８月'!M20+'２５年９月'!M20+'２５年１０月'!M20+'２５年１１月'!M20+'２５年１２月'!M20+'２６年１月'!M20+'２６年２月'!M20+'２６年３月'!M20</f>
        <v>139</v>
      </c>
      <c r="N20" s="69"/>
      <c r="O20" s="105">
        <f>'２５年４月'!O20+'２５年5月'!O20+'２５年６月'!O20+'２５年7月'!O20+'２５年８月'!O20+'２５年９月'!O20+'２５年１０月'!O20+'２５年１１月'!O20+'２５年１２月'!O20+'２６年１月'!O20+'２６年２月'!O20+'２６年３月'!O20</f>
        <v>552</v>
      </c>
      <c r="P20" s="70"/>
    </row>
    <row r="21" spans="1:16" ht="18" customHeight="1">
      <c r="A21" s="19"/>
      <c r="B21" s="127" t="s">
        <v>18</v>
      </c>
      <c r="C21" s="105">
        <f>'２５年４月'!C21+'２５年5月'!C21+'２５年６月'!C21+'２５年7月'!C21+'２５年８月'!C21+'２５年９月'!C21+'２５年１０月'!C21+'２５年１１月'!C21+'２５年１２月'!C21+'２６年１月'!C21+'２６年２月'!C21+'２６年３月'!C21</f>
        <v>6130</v>
      </c>
      <c r="D21" s="69"/>
      <c r="E21" s="105">
        <f>'２５年４月'!E21+'２５年5月'!E21+'２５年６月'!E21+'２５年7月'!E21+'２５年８月'!E21+'２５年９月'!E21+'２５年１０月'!E21+'２５年１１月'!E21+'２５年１２月'!E21+'２６年１月'!E21+'２６年２月'!E21+'２６年３月'!E21</f>
        <v>3909</v>
      </c>
      <c r="F21" s="69"/>
      <c r="G21" s="105">
        <f>'２５年４月'!G21+'２５年5月'!G21+'２５年６月'!G21+'２５年7月'!G21+'２５年８月'!G21+'２５年９月'!G21+'２５年１０月'!G21+'２５年１１月'!G21+'２５年１２月'!G21+'２６年１月'!G21+'２６年２月'!G21+'２６年３月'!G21</f>
        <v>1692</v>
      </c>
      <c r="H21" s="69"/>
      <c r="I21" s="105">
        <f>'２５年４月'!I21+'２５年5月'!I21+'２５年６月'!I21+'２５年7月'!I21+'２５年８月'!I21+'２５年９月'!I21+'２５年１０月'!I21+'２５年１１月'!I21+'２５年１２月'!I21+'２６年１月'!I21+'２６年２月'!I21+'２６年３月'!I21</f>
        <v>54</v>
      </c>
      <c r="J21" s="69"/>
      <c r="K21" s="105">
        <f>'２５年４月'!K21+'２５年5月'!K21+'２５年６月'!K21+'２５年7月'!K21+'２５年８月'!K21+'２５年９月'!K21+'２５年１０月'!K21+'２５年１１月'!K21+'２５年１２月'!K21+'２６年１月'!K21+'２６年２月'!K21+'２６年３月'!K21</f>
        <v>475</v>
      </c>
      <c r="L21" s="114"/>
      <c r="M21" s="105">
        <f>'２５年４月'!M21+'２５年5月'!M21+'２５年６月'!M21+'２５年7月'!M21+'２５年８月'!M21+'２５年９月'!M21+'２５年１０月'!M21+'２５年１１月'!M21+'２５年１２月'!M21+'２６年１月'!M21+'２６年２月'!M21+'２６年３月'!M21</f>
        <v>219</v>
      </c>
      <c r="N21" s="69"/>
      <c r="O21" s="105">
        <f>'２５年４月'!O21+'２５年5月'!O21+'２５年６月'!O21+'２５年7月'!O21+'２５年８月'!O21+'２５年９月'!O21+'２５年１０月'!O21+'２５年１１月'!O21+'２５年１２月'!O21+'２６年１月'!O21+'２６年２月'!O21+'２６年３月'!O21</f>
        <v>256</v>
      </c>
      <c r="P21" s="70"/>
    </row>
    <row r="22" spans="1:16" ht="18" customHeight="1">
      <c r="A22" s="19"/>
      <c r="B22" s="127" t="s">
        <v>19</v>
      </c>
      <c r="C22" s="105">
        <f>'２５年４月'!C22+'２５年5月'!C22+'２５年６月'!C22+'２５年7月'!C22+'２５年８月'!C22+'２５年９月'!C22+'２５年１０月'!C22+'２５年１１月'!C22+'２５年１２月'!C22+'２６年１月'!C22+'２６年２月'!C22+'２６年３月'!C22</f>
        <v>7421</v>
      </c>
      <c r="D22" s="69"/>
      <c r="E22" s="105">
        <f>'２５年４月'!E22+'２５年5月'!E22+'２５年６月'!E22+'２５年7月'!E22+'２５年８月'!E22+'２５年９月'!E22+'２５年１０月'!E22+'２５年１１月'!E22+'２５年１２月'!E22+'２６年１月'!E22+'２６年２月'!E22+'２６年３月'!E22</f>
        <v>4327</v>
      </c>
      <c r="F22" s="69"/>
      <c r="G22" s="105">
        <f>'２５年４月'!G22+'２５年5月'!G22+'２５年６月'!G22+'２５年7月'!G22+'２５年８月'!G22+'２５年９月'!G22+'２５年１０月'!G22+'２５年１１月'!G22+'２５年１２月'!G22+'２６年１月'!G22+'２６年２月'!G22+'２６年３月'!G22</f>
        <v>2165</v>
      </c>
      <c r="H22" s="69"/>
      <c r="I22" s="105">
        <f>'２５年４月'!I22+'２５年5月'!I22+'２５年６月'!I22+'２５年7月'!I22+'２５年８月'!I22+'２５年９月'!I22+'２５年１０月'!I22+'２５年１１月'!I22+'２５年１２月'!I22+'２６年１月'!I22+'２６年２月'!I22+'２６年３月'!I22</f>
        <v>19</v>
      </c>
      <c r="J22" s="69"/>
      <c r="K22" s="105">
        <f>'２５年４月'!K22+'２５年5月'!K22+'２５年６月'!K22+'２５年7月'!K22+'２５年８月'!K22+'２５年９月'!K22+'２５年１０月'!K22+'２５年１１月'!K22+'２５年１２月'!K22+'２６年１月'!K22+'２６年２月'!K22+'２６年３月'!K22</f>
        <v>910</v>
      </c>
      <c r="L22" s="114"/>
      <c r="M22" s="105">
        <f>'２５年４月'!M22+'２５年5月'!M22+'２５年６月'!M22+'２５年7月'!M22+'２５年８月'!M22+'２５年９月'!M22+'２５年１０月'!M22+'２５年１１月'!M22+'２５年１２月'!M22+'２６年１月'!M22+'２６年２月'!M22+'２６年３月'!M22</f>
        <v>317</v>
      </c>
      <c r="N22" s="69"/>
      <c r="O22" s="105">
        <f>'２５年４月'!O22+'２５年5月'!O22+'２５年６月'!O22+'２５年7月'!O22+'２５年８月'!O22+'２５年９月'!O22+'２５年１０月'!O22+'２５年１１月'!O22+'２５年１２月'!O22+'２６年１月'!O22+'２６年２月'!O22+'２６年３月'!O22</f>
        <v>593</v>
      </c>
      <c r="P22" s="70"/>
    </row>
    <row r="23" spans="1:16" ht="18" customHeight="1">
      <c r="A23" s="19"/>
      <c r="B23" s="127" t="s">
        <v>20</v>
      </c>
      <c r="C23" s="105">
        <f>'２５年４月'!C23+'２５年5月'!C23+'２５年６月'!C23+'２５年7月'!C23+'２５年８月'!C23+'２５年９月'!C23+'２５年１０月'!C23+'２５年１１月'!C23+'２５年１２月'!C23+'２６年１月'!C23+'２６年２月'!C23+'２６年３月'!C23</f>
        <v>4334</v>
      </c>
      <c r="D23" s="69"/>
      <c r="E23" s="105">
        <f>'２５年４月'!E23+'２５年5月'!E23+'２５年６月'!E23+'２５年7月'!E23+'２５年８月'!E23+'２５年９月'!E23+'２５年１０月'!E23+'２５年１１月'!E23+'２５年１２月'!E23+'２６年１月'!E23+'２６年２月'!E23+'２６年３月'!E23</f>
        <v>2993</v>
      </c>
      <c r="F23" s="69"/>
      <c r="G23" s="105">
        <f>'２５年４月'!G23+'２５年5月'!G23+'２５年６月'!G23+'２５年7月'!G23+'２５年８月'!G23+'２５年９月'!G23+'２５年１０月'!G23+'２５年１１月'!G23+'２５年１２月'!G23+'２６年１月'!G23+'２６年２月'!G23+'２６年３月'!G23</f>
        <v>917</v>
      </c>
      <c r="H23" s="69"/>
      <c r="I23" s="105">
        <f>'２５年４月'!I23+'２５年5月'!I23+'２５年６月'!I23+'２５年7月'!I23+'２５年８月'!I23+'２５年９月'!I23+'２５年１０月'!I23+'２５年１１月'!I23+'２５年１２月'!I23+'２６年１月'!I23+'２６年２月'!I23+'２６年３月'!I23</f>
        <v>7</v>
      </c>
      <c r="J23" s="69"/>
      <c r="K23" s="105">
        <f>'２５年４月'!K23+'２５年5月'!K23+'２５年６月'!K23+'２５年7月'!K23+'２５年８月'!K23+'２５年９月'!K23+'２５年１０月'!K23+'２５年１１月'!K23+'２５年１２月'!K23+'２６年１月'!K23+'２６年２月'!K23+'２６年３月'!K23</f>
        <v>417</v>
      </c>
      <c r="L23" s="114"/>
      <c r="M23" s="105">
        <f>'２５年４月'!M23+'２５年5月'!M23+'２５年６月'!M23+'２５年7月'!M23+'２５年８月'!M23+'２５年９月'!M23+'２５年１０月'!M23+'２５年１１月'!M23+'２５年１２月'!M23+'２６年１月'!M23+'２６年２月'!M23+'２６年３月'!M23</f>
        <v>93</v>
      </c>
      <c r="N23" s="69"/>
      <c r="O23" s="105">
        <f>'２５年４月'!O23+'２５年5月'!O23+'２５年６月'!O23+'２５年7月'!O23+'２５年８月'!O23+'２５年９月'!O23+'２５年１０月'!O23+'２５年１１月'!O23+'２５年１２月'!O23+'２６年１月'!O23+'２６年２月'!O23+'２６年３月'!O23</f>
        <v>322</v>
      </c>
      <c r="P23" s="70"/>
    </row>
    <row r="24" spans="1:16" ht="18" customHeight="1">
      <c r="A24" s="19"/>
      <c r="B24" s="127" t="s">
        <v>21</v>
      </c>
      <c r="C24" s="105">
        <f>'２５年４月'!C24+'２５年5月'!C24+'２５年６月'!C24+'２５年7月'!C24+'２５年８月'!C24+'２５年９月'!C24+'２５年１０月'!C24+'２５年１１月'!C24+'２５年１２月'!C24+'２６年１月'!C24+'２６年２月'!C24+'２６年３月'!C24</f>
        <v>5139</v>
      </c>
      <c r="D24" s="69"/>
      <c r="E24" s="105">
        <f>'２５年４月'!E24+'２５年5月'!E24+'２５年６月'!E24+'２５年7月'!E24+'２５年８月'!E24+'２５年９月'!E24+'２５年１０月'!E24+'２５年１１月'!E24+'２５年１２月'!E24+'２６年１月'!E24+'２６年２月'!E24+'２６年３月'!E24</f>
        <v>3566</v>
      </c>
      <c r="F24" s="69"/>
      <c r="G24" s="105">
        <f>'２５年４月'!G24+'２５年5月'!G24+'２５年６月'!G24+'２５年7月'!G24+'２５年８月'!G24+'２５年９月'!G24+'２５年１０月'!G24+'２５年１１月'!G24+'２５年１２月'!G24+'２６年１月'!G24+'２６年２月'!G24+'２６年３月'!G24</f>
        <v>1151</v>
      </c>
      <c r="H24" s="69"/>
      <c r="I24" s="105">
        <f>'２５年４月'!I24+'２５年5月'!I24+'２５年６月'!I24+'２５年7月'!I24+'２５年８月'!I24+'２５年９月'!I24+'２５年１０月'!I24+'２５年１１月'!I24+'２５年１２月'!I24+'２６年１月'!I24+'２６年２月'!I24+'２６年３月'!I24</f>
        <v>56</v>
      </c>
      <c r="J24" s="69"/>
      <c r="K24" s="105">
        <f>'２５年４月'!K24+'２５年5月'!K24+'２５年６月'!K24+'２５年7月'!K24+'２５年８月'!K24+'２５年９月'!K24+'２５年１０月'!K24+'２５年１１月'!K24+'２５年１２月'!K24+'２６年１月'!K24+'２６年２月'!K24+'２６年３月'!K24</f>
        <v>366</v>
      </c>
      <c r="L24" s="114"/>
      <c r="M24" s="105">
        <f>'２５年４月'!M24+'２５年5月'!M24+'２５年６月'!M24+'２５年7月'!M24+'２５年８月'!M24+'２５年９月'!M24+'２５年１０月'!M24+'２５年１１月'!M24+'２５年１２月'!M24+'２６年１月'!M24+'２６年２月'!M24+'２６年３月'!M24</f>
        <v>121</v>
      </c>
      <c r="N24" s="69"/>
      <c r="O24" s="105">
        <f>'２５年４月'!O24+'２５年5月'!O24+'２５年６月'!O24+'２５年7月'!O24+'２５年８月'!O24+'２５年９月'!O24+'２５年１０月'!O24+'２５年１１月'!O24+'２５年１２月'!O24+'２６年１月'!O24+'２６年２月'!O24+'２６年３月'!O24</f>
        <v>245</v>
      </c>
      <c r="P24" s="70"/>
    </row>
    <row r="25" spans="1:16" ht="18" customHeight="1">
      <c r="A25" s="19"/>
      <c r="B25" s="127" t="s">
        <v>22</v>
      </c>
      <c r="C25" s="105">
        <f>'２５年４月'!C25+'２５年5月'!C25+'２５年６月'!C25+'２５年7月'!C25+'２５年８月'!C25+'２５年９月'!C25+'２５年１０月'!C25+'２５年１１月'!C25+'２５年１２月'!C25+'２６年１月'!C25+'２６年２月'!C25+'２６年３月'!C25</f>
        <v>12261</v>
      </c>
      <c r="D25" s="69"/>
      <c r="E25" s="105">
        <f>'２５年４月'!E25+'２５年5月'!E25+'２５年６月'!E25+'２５年7月'!E25+'２５年８月'!E25+'２５年９月'!E25+'２５年１０月'!E25+'２５年１１月'!E25+'２５年１２月'!E25+'２６年１月'!E25+'２６年２月'!E25+'２６年３月'!E25</f>
        <v>8382</v>
      </c>
      <c r="F25" s="69"/>
      <c r="G25" s="105">
        <f>'２５年４月'!G25+'２５年5月'!G25+'２５年６月'!G25+'２５年7月'!G25+'２５年８月'!G25+'２５年９月'!G25+'２５年１０月'!G25+'２５年１１月'!G25+'２５年１２月'!G25+'２６年１月'!G25+'２６年２月'!G25+'２６年３月'!G25</f>
        <v>2602</v>
      </c>
      <c r="H25" s="69"/>
      <c r="I25" s="105">
        <f>'２５年４月'!I25+'２５年5月'!I25+'２５年６月'!I25+'２５年7月'!I25+'２５年８月'!I25+'２５年９月'!I25+'２５年１０月'!I25+'２５年１１月'!I25+'２５年１２月'!I25+'２６年１月'!I25+'２６年２月'!I25+'２６年３月'!I25</f>
        <v>68</v>
      </c>
      <c r="J25" s="69"/>
      <c r="K25" s="105">
        <f>'２５年４月'!K25+'２５年5月'!K25+'２５年６月'!K25+'２５年7月'!K25+'２５年８月'!K25+'２５年９月'!K25+'２５年１０月'!K25+'２５年１１月'!K25+'２５年１２月'!K25+'２６年１月'!K25+'２６年２月'!K25+'２６年３月'!K25</f>
        <v>1209</v>
      </c>
      <c r="L25" s="114"/>
      <c r="M25" s="105">
        <f>'２５年４月'!M25+'２５年5月'!M25+'２５年６月'!M25+'２５年7月'!M25+'２５年８月'!M25+'２５年９月'!M25+'２５年１０月'!M25+'２５年１１月'!M25+'２５年１２月'!M25+'２６年１月'!M25+'２６年２月'!M25+'２６年３月'!M25</f>
        <v>297</v>
      </c>
      <c r="N25" s="69"/>
      <c r="O25" s="105">
        <f>'２５年４月'!O25+'２５年5月'!O25+'２５年６月'!O25+'２５年7月'!O25+'２５年８月'!O25+'２５年９月'!O25+'２５年１０月'!O25+'２５年１１月'!O25+'２５年１２月'!O25+'２６年１月'!O25+'２６年２月'!O25+'２６年３月'!O25</f>
        <v>912</v>
      </c>
      <c r="P25" s="70"/>
    </row>
    <row r="26" spans="1:16" ht="18" customHeight="1">
      <c r="A26" s="19"/>
      <c r="B26" s="127" t="s">
        <v>23</v>
      </c>
      <c r="C26" s="105">
        <f>'２５年４月'!C26+'２５年5月'!C26+'２５年６月'!C26+'２５年7月'!C26+'２５年８月'!C26+'２５年９月'!C26+'２５年１０月'!C26+'２５年１１月'!C26+'２５年１２月'!C26+'２６年１月'!C26+'２６年２月'!C26+'２６年３月'!C26</f>
        <v>12124</v>
      </c>
      <c r="D26" s="69"/>
      <c r="E26" s="105">
        <f>'２５年４月'!E26+'２５年5月'!E26+'２５年６月'!E26+'２５年7月'!E26+'２５年８月'!E26+'２５年９月'!E26+'２５年１０月'!E26+'２５年１１月'!E26+'２５年１２月'!E26+'２６年１月'!E26+'２６年２月'!E26+'２６年３月'!E26</f>
        <v>7709</v>
      </c>
      <c r="F26" s="69"/>
      <c r="G26" s="105">
        <f>'２５年４月'!G26+'２５年5月'!G26+'２５年６月'!G26+'２５年7月'!G26+'２５年８月'!G26+'２５年９月'!G26+'２５年１０月'!G26+'２５年１１月'!G26+'２５年１２月'!G26+'２６年１月'!G26+'２６年２月'!G26+'２６年３月'!G26</f>
        <v>2696</v>
      </c>
      <c r="H26" s="69"/>
      <c r="I26" s="105">
        <f>'２５年４月'!I26+'２５年5月'!I26+'２５年６月'!I26+'２５年7月'!I26+'２５年８月'!I26+'２５年９月'!I26+'２５年１０月'!I26+'２５年１１月'!I26+'２５年１２月'!I26+'２６年１月'!I26+'２６年２月'!I26+'２６年３月'!I26</f>
        <v>42</v>
      </c>
      <c r="J26" s="69"/>
      <c r="K26" s="105">
        <f>'２５年４月'!K26+'２５年5月'!K26+'２５年６月'!K26+'２５年7月'!K26+'２５年８月'!K26+'２５年９月'!K26+'２５年１０月'!K26+'２５年１１月'!K26+'２５年１２月'!K26+'２６年１月'!K26+'２６年２月'!K26+'２６年３月'!K26</f>
        <v>1677</v>
      </c>
      <c r="L26" s="114"/>
      <c r="M26" s="105">
        <f>'２５年４月'!M26+'２５年5月'!M26+'２５年６月'!M26+'２５年7月'!M26+'２５年８月'!M26+'２５年９月'!M26+'２５年１０月'!M26+'２５年１１月'!M26+'２５年１２月'!M26+'２６年１月'!M26+'２６年２月'!M26+'２６年３月'!M26</f>
        <v>201</v>
      </c>
      <c r="N26" s="69"/>
      <c r="O26" s="105">
        <f>'２５年４月'!O26+'２５年5月'!O26+'２５年６月'!O26+'２５年7月'!O26+'２５年８月'!O26+'２５年９月'!O26+'２５年１０月'!O26+'２５年１１月'!O26+'２５年１２月'!O26+'２６年１月'!O26+'２６年２月'!O26+'２６年３月'!O26</f>
        <v>1476</v>
      </c>
      <c r="P26" s="70"/>
    </row>
    <row r="27" spans="1:16" ht="18" customHeight="1">
      <c r="A27" s="19"/>
      <c r="B27" s="127" t="s">
        <v>24</v>
      </c>
      <c r="C27" s="105">
        <f>'２５年４月'!C27+'２５年5月'!C27+'２５年６月'!C27+'２５年7月'!C27+'２５年８月'!C27+'２５年９月'!C27+'２５年１０月'!C27+'２５年１１月'!C27+'２５年１２月'!C27+'２６年１月'!C27+'２６年２月'!C27+'２６年３月'!C27</f>
        <v>28570</v>
      </c>
      <c r="D27" s="69"/>
      <c r="E27" s="105">
        <f>'２５年４月'!E27+'２５年5月'!E27+'２５年６月'!E27+'２５年7月'!E27+'２５年８月'!E27+'２５年９月'!E27+'２５年１０月'!E27+'２５年１１月'!E27+'２５年１２月'!E27+'２６年１月'!E27+'２６年２月'!E27+'２６年３月'!E27</f>
        <v>15778</v>
      </c>
      <c r="F27" s="69"/>
      <c r="G27" s="105">
        <f>'２５年４月'!G27+'２５年5月'!G27+'２５年６月'!G27+'２５年7月'!G27+'２５年８月'!G27+'２５年９月'!G27+'２５年１０月'!G27+'２５年１１月'!G27+'２５年１２月'!G27+'２６年１月'!G27+'２６年２月'!G27+'２６年３月'!G27</f>
        <v>9077</v>
      </c>
      <c r="H27" s="69"/>
      <c r="I27" s="105">
        <f>'２５年４月'!I27+'２５年5月'!I27+'２５年６月'!I27+'２５年7月'!I27+'２５年８月'!I27+'２５年９月'!I27+'２５年１０月'!I27+'２５年１１月'!I27+'２５年１２月'!I27+'２６年１月'!I27+'２６年２月'!I27+'２６年３月'!I27</f>
        <v>210</v>
      </c>
      <c r="J27" s="69"/>
      <c r="K27" s="105">
        <f>'２５年４月'!K27+'２５年5月'!K27+'２５年６月'!K27+'２５年7月'!K27+'２５年８月'!K27+'２５年９月'!K27+'２５年１０月'!K27+'２５年１１月'!K27+'２５年１２月'!K27+'２６年１月'!K27+'２６年２月'!K27+'２６年３月'!K27</f>
        <v>3505</v>
      </c>
      <c r="L27" s="114"/>
      <c r="M27" s="105">
        <f>'２５年４月'!M27+'２５年5月'!M27+'２５年６月'!M27+'２５年7月'!M27+'２５年８月'!M27+'２５年９月'!M27+'２５年１０月'!M27+'２５年１１月'!M27+'２５年１２月'!M27+'２６年１月'!M27+'２６年２月'!M27+'２６年３月'!M27</f>
        <v>1001</v>
      </c>
      <c r="N27" s="69"/>
      <c r="O27" s="105">
        <f>'２５年４月'!O27+'２５年5月'!O27+'２５年６月'!O27+'２５年7月'!O27+'２５年８月'!O27+'２５年９月'!O27+'２５年１０月'!O27+'２５年１１月'!O27+'２５年１２月'!O27+'２６年１月'!O27+'２６年２月'!O27+'２６年３月'!O27</f>
        <v>2504</v>
      </c>
      <c r="P27" s="70"/>
    </row>
    <row r="28" spans="1:16" ht="18" customHeight="1">
      <c r="A28" s="19"/>
      <c r="B28" s="127" t="s">
        <v>25</v>
      </c>
      <c r="C28" s="105">
        <f>'２５年４月'!C28+'２５年5月'!C28+'２５年６月'!C28+'２５年7月'!C28+'２５年８月'!C28+'２５年９月'!C28+'２５年１０月'!C28+'２５年１１月'!C28+'２５年１２月'!C28+'２６年１月'!C28+'２６年２月'!C28+'２６年３月'!C28</f>
        <v>63974</v>
      </c>
      <c r="D28" s="69"/>
      <c r="E28" s="105">
        <f>'２５年４月'!E28+'２５年5月'!E28+'２５年６月'!E28+'２５年7月'!E28+'２５年８月'!E28+'２５年９月'!E28+'２５年１０月'!E28+'２５年１１月'!E28+'２５年１２月'!E28+'２６年１月'!E28+'２６年２月'!E28+'２６年３月'!E28</f>
        <v>24614</v>
      </c>
      <c r="F28" s="69"/>
      <c r="G28" s="105">
        <f>'２５年４月'!G28+'２５年5月'!G28+'２５年６月'!G28+'２５年7月'!G28+'２５年８月'!G28+'２５年９月'!G28+'２５年１０月'!G28+'２５年１１月'!G28+'２５年１２月'!G28+'２６年１月'!G28+'２６年２月'!G28+'２６年３月'!G28</f>
        <v>21642</v>
      </c>
      <c r="H28" s="69"/>
      <c r="I28" s="105">
        <f>'２５年４月'!I28+'２５年5月'!I28+'２５年６月'!I28+'２５年7月'!I28+'２５年８月'!I28+'２５年９月'!I28+'２５年１０月'!I28+'２５年１１月'!I28+'２５年１２月'!I28+'２６年１月'!I28+'２６年２月'!I28+'２６年３月'!I28</f>
        <v>203</v>
      </c>
      <c r="J28" s="69"/>
      <c r="K28" s="105">
        <f>'２５年４月'!K28+'２５年5月'!K28+'２５年６月'!K28+'２５年7月'!K28+'２５年８月'!K28+'２５年９月'!K28+'２５年１０月'!K28+'２５年１１月'!K28+'２５年１２月'!K28+'２６年１月'!K28+'２６年２月'!K28+'２６年３月'!K28</f>
        <v>17515</v>
      </c>
      <c r="L28" s="114"/>
      <c r="M28" s="105">
        <f>'２５年４月'!M28+'２５年5月'!M28+'２５年６月'!M28+'２５年7月'!M28+'２５年８月'!M28+'２５年９月'!M28+'２５年１０月'!M28+'２５年１１月'!M28+'２５年１２月'!M28+'２６年１月'!M28+'２６年２月'!M28+'２６年３月'!M28</f>
        <v>6214</v>
      </c>
      <c r="N28" s="69"/>
      <c r="O28" s="105">
        <f>'２５年４月'!O28+'２５年5月'!O28+'２５年６月'!O28+'２５年7月'!O28+'２５年８月'!O28+'２５年９月'!O28+'２５年１０月'!O28+'２５年１１月'!O28+'２５年１２月'!O28+'２６年１月'!O28+'２６年２月'!O28+'２６年３月'!O28</f>
        <v>11271</v>
      </c>
      <c r="P28" s="70"/>
    </row>
    <row r="29" spans="1:16" ht="18" customHeight="1">
      <c r="A29" s="19"/>
      <c r="B29" s="127" t="s">
        <v>26</v>
      </c>
      <c r="C29" s="105">
        <f>'２５年４月'!C29+'２５年5月'!C29+'２５年６月'!C29+'２５年7月'!C29+'２５年８月'!C29+'２５年９月'!C29+'２５年１０月'!C29+'２５年１１月'!C29+'２５年１２月'!C29+'２６年１月'!C29+'２６年２月'!C29+'２６年３月'!C29</f>
        <v>10858</v>
      </c>
      <c r="D29" s="69"/>
      <c r="E29" s="105">
        <f>'２５年４月'!E29+'２５年5月'!E29+'２５年６月'!E29+'２５年7月'!E29+'２５年８月'!E29+'２５年９月'!E29+'２５年１０月'!E29+'２５年１１月'!E29+'２５年１２月'!E29+'２６年１月'!E29+'２６年２月'!E29+'２６年３月'!E29</f>
        <v>6691</v>
      </c>
      <c r="F29" s="69"/>
      <c r="G29" s="105">
        <f>'２５年４月'!G29+'２５年5月'!G29+'２５年６月'!G29+'２５年7月'!G29+'２５年８月'!G29+'２５年９月'!G29+'２５年１０月'!G29+'２５年１１月'!G29+'２５年１２月'!G29+'２６年１月'!G29+'２６年２月'!G29+'２６年３月'!G29</f>
        <v>2822</v>
      </c>
      <c r="H29" s="69"/>
      <c r="I29" s="105">
        <f>'２５年４月'!I29+'２５年5月'!I29+'２５年６月'!I29+'２５年7月'!I29+'２５年８月'!I29+'２５年９月'!I29+'２５年１０月'!I29+'２５年１１月'!I29+'２５年１２月'!I29+'２６年１月'!I29+'２６年２月'!I29+'２６年３月'!I29</f>
        <v>29</v>
      </c>
      <c r="J29" s="69"/>
      <c r="K29" s="105">
        <f>'２５年４月'!K29+'２５年5月'!K29+'２５年６月'!K29+'２５年7月'!K29+'２５年８月'!K29+'２５年９月'!K29+'２５年１０月'!K29+'２５年１１月'!K29+'２５年１２月'!K29+'２６年１月'!K29+'２６年２月'!K29+'２６年３月'!K29</f>
        <v>1316</v>
      </c>
      <c r="L29" s="114"/>
      <c r="M29" s="105">
        <f>'２５年４月'!M29+'２５年5月'!M29+'２５年６月'!M29+'２５年7月'!M29+'２５年８月'!M29+'２５年９月'!M29+'２５年１０月'!M29+'２５年１１月'!M29+'２５年１２月'!M29+'２６年１月'!M29+'２６年２月'!M29+'２６年３月'!M29</f>
        <v>0</v>
      </c>
      <c r="N29" s="69"/>
      <c r="O29" s="105">
        <f>'２５年４月'!O29+'２５年5月'!O29+'２５年６月'!O29+'２５年7月'!O29+'２５年８月'!O29+'２５年９月'!O29+'２５年１０月'!O29+'２５年１１月'!O29+'２５年１２月'!O29+'２６年１月'!O29+'２６年２月'!O29+'２６年３月'!O29</f>
        <v>1316</v>
      </c>
      <c r="P29" s="70"/>
    </row>
    <row r="30" spans="1:16" ht="18" customHeight="1">
      <c r="A30" s="19"/>
      <c r="B30" s="127" t="s">
        <v>27</v>
      </c>
      <c r="C30" s="105">
        <f>'２５年４月'!C30+'２５年5月'!C30+'２５年６月'!C30+'２５年7月'!C30+'２５年８月'!C30+'２５年９月'!C30+'２５年１０月'!C30+'２５年１１月'!C30+'２５年１２月'!C30+'２６年１月'!C30+'２６年２月'!C30+'２６年３月'!C30</f>
        <v>10662</v>
      </c>
      <c r="D30" s="69"/>
      <c r="E30" s="105">
        <f>'２５年４月'!E30+'２５年5月'!E30+'２５年６月'!E30+'２５年7月'!E30+'２５年８月'!E30+'２５年９月'!E30+'２５年１０月'!E30+'２５年１１月'!E30+'２５年１２月'!E30+'２６年１月'!E30+'２６年２月'!E30+'２６年３月'!E30</f>
        <v>5524</v>
      </c>
      <c r="F30" s="69"/>
      <c r="G30" s="105">
        <f>'２５年４月'!G30+'２５年5月'!G30+'２５年６月'!G30+'２５年7月'!G30+'２５年８月'!G30+'２５年９月'!G30+'２５年１０月'!G30+'２５年１１月'!G30+'２５年１２月'!G30+'２６年１月'!G30+'２６年２月'!G30+'２６年３月'!G30</f>
        <v>2712</v>
      </c>
      <c r="H30" s="69"/>
      <c r="I30" s="105">
        <f>'２５年４月'!I30+'２５年5月'!I30+'２５年６月'!I30+'２５年7月'!I30+'２５年８月'!I30+'２５年９月'!I30+'２５年１０月'!I30+'２５年１１月'!I30+'２５年１２月'!I30+'２６年１月'!I30+'２６年２月'!I30+'２６年３月'!I30</f>
        <v>32</v>
      </c>
      <c r="J30" s="69"/>
      <c r="K30" s="105">
        <f>'２５年４月'!K30+'２５年5月'!K30+'２５年６月'!K30+'２５年7月'!K30+'２５年８月'!K30+'２５年９月'!K30+'２５年１０月'!K30+'２５年１１月'!K30+'２５年１２月'!K30+'２６年１月'!K30+'２６年２月'!K30+'２６年３月'!K30</f>
        <v>2394</v>
      </c>
      <c r="L30" s="114"/>
      <c r="M30" s="105">
        <f>'２５年４月'!M30+'２５年5月'!M30+'２５年６月'!M30+'２５年7月'!M30+'２５年８月'!M30+'２５年９月'!M30+'２５年１０月'!M30+'２５年１１月'!M30+'２５年１２月'!M30+'２６年１月'!M30+'２６年２月'!M30+'２６年３月'!M30</f>
        <v>853</v>
      </c>
      <c r="N30" s="69"/>
      <c r="O30" s="105">
        <f>'２５年４月'!O30+'２５年5月'!O30+'２５年６月'!O30+'２５年7月'!O30+'２５年８月'!O30+'２５年９月'!O30+'２５年１０月'!O30+'２５年１１月'!O30+'２５年１２月'!O30+'２６年１月'!O30+'２６年２月'!O30+'２６年３月'!O30</f>
        <v>1535</v>
      </c>
      <c r="P30" s="70"/>
    </row>
    <row r="31" spans="1:16" ht="18" customHeight="1">
      <c r="A31" s="19"/>
      <c r="B31" s="127" t="s">
        <v>28</v>
      </c>
      <c r="C31" s="105">
        <f>'２５年４月'!C31+'２５年5月'!C31+'２５年６月'!C31+'２５年7月'!C31+'２５年８月'!C31+'２５年９月'!C31+'２５年１０月'!C31+'２５年１１月'!C31+'２５年１２月'!C31+'２６年１月'!C31+'２６年２月'!C31+'２６年３月'!C31</f>
        <v>19582</v>
      </c>
      <c r="D31" s="69"/>
      <c r="E31" s="105">
        <f>'２５年４月'!E31+'２５年5月'!E31+'２５年６月'!E31+'２５年7月'!E31+'２５年８月'!E31+'２５年９月'!E31+'２５年１０月'!E31+'２５年１１月'!E31+'２５年１２月'!E31+'２６年１月'!E31+'２６年２月'!E31+'２６年３月'!E31</f>
        <v>5453</v>
      </c>
      <c r="F31" s="69"/>
      <c r="G31" s="105">
        <f>'２５年４月'!G31+'２５年5月'!G31+'２５年６月'!G31+'２５年7月'!G31+'２５年８月'!G31+'２５年９月'!G31+'２５年１０月'!G31+'２５年１１月'!G31+'２５年１２月'!G31+'２６年１月'!G31+'２６年２月'!G31+'２６年３月'!G31</f>
        <v>7225</v>
      </c>
      <c r="H31" s="69"/>
      <c r="I31" s="105">
        <f>'２５年４月'!I31+'２５年5月'!I31+'２５年６月'!I31+'２５年7月'!I31+'２５年８月'!I31+'２５年９月'!I31+'２５年１０月'!I31+'２５年１１月'!I31+'２５年１２月'!I31+'２６年１月'!I31+'２６年２月'!I31+'２６年３月'!I31</f>
        <v>209</v>
      </c>
      <c r="J31" s="69"/>
      <c r="K31" s="105">
        <f>'２５年４月'!K31+'２５年5月'!K31+'２５年６月'!K31+'２５年7月'!K31+'２５年８月'!K31+'２５年９月'!K31+'２５年１０月'!K31+'２５年１１月'!K31+'２５年１２月'!K31+'２６年１月'!K31+'２６年２月'!K31+'２６年３月'!K31</f>
        <v>6695</v>
      </c>
      <c r="L31" s="114"/>
      <c r="M31" s="105">
        <f>'２５年４月'!M31+'２５年5月'!M31+'２５年６月'!M31+'２５年7月'!M31+'２５年８月'!M31+'２５年９月'!M31+'２５年１０月'!M31+'２５年１１月'!M31+'２５年１２月'!M31+'２６年１月'!M31+'２６年２月'!M31+'２６年３月'!M31</f>
        <v>3298</v>
      </c>
      <c r="N31" s="69"/>
      <c r="O31" s="105">
        <f>'２５年４月'!O31+'２５年5月'!O31+'２５年６月'!O31+'２５年7月'!O31+'２５年８月'!O31+'２５年９月'!O31+'２５年１０月'!O31+'２５年１１月'!O31+'２５年１２月'!O31+'２６年１月'!O31+'２６年２月'!O31+'２６年３月'!O31</f>
        <v>3389</v>
      </c>
      <c r="P31" s="70"/>
    </row>
    <row r="32" spans="1:16" ht="14.25" customHeight="1">
      <c r="A32" s="19"/>
      <c r="B32" s="127" t="s">
        <v>29</v>
      </c>
      <c r="C32" s="105">
        <f>'２５年４月'!C32+'２５年5月'!C32+'２５年６月'!C32+'２５年7月'!C32+'２５年８月'!C32+'２５年９月'!C32+'２５年１０月'!C32+'２５年１１月'!C32+'２５年１２月'!C32+'２６年１月'!C32+'２６年２月'!C32+'２６年３月'!C32</f>
        <v>68806</v>
      </c>
      <c r="D32" s="69"/>
      <c r="E32" s="105">
        <f>'２５年４月'!E32+'２５年5月'!E32+'２５年６月'!E32+'２５年7月'!E32+'２５年８月'!E32+'２５年９月'!E32+'２５年１０月'!E32+'２５年１１月'!E32+'２５年１２月'!E32+'２６年１月'!E32+'２６年２月'!E32+'２６年３月'!E32</f>
        <v>12493</v>
      </c>
      <c r="F32" s="69"/>
      <c r="G32" s="105">
        <f>'２５年４月'!G32+'２５年5月'!G32+'２５年６月'!G32+'２５年7月'!G32+'２５年８月'!G32+'２５年９月'!G32+'２５年１０月'!G32+'２５年１１月'!G32+'２５年１２月'!G32+'２６年１月'!G32+'２６年２月'!G32+'２６年３月'!G32</f>
        <v>27967</v>
      </c>
      <c r="H32" s="69"/>
      <c r="I32" s="105">
        <f>'２５年４月'!I32+'２５年5月'!I32+'２５年６月'!I32+'２５年7月'!I32+'２５年８月'!I32+'２５年９月'!I32+'２５年１０月'!I32+'２５年１１月'!I32+'２５年１２月'!I32+'２６年１月'!I32+'２６年２月'!I32+'２６年３月'!I32</f>
        <v>149</v>
      </c>
      <c r="J32" s="69"/>
      <c r="K32" s="105">
        <f>'２５年４月'!K32+'２５年5月'!K32+'２５年６月'!K32+'２５年7月'!K32+'２５年８月'!K32+'２５年９月'!K32+'２５年１０月'!K32+'２５年１１月'!K32+'２５年１２月'!K32+'２６年１月'!K32+'２６年２月'!K32+'２６年３月'!K32</f>
        <v>28197</v>
      </c>
      <c r="L32" s="114"/>
      <c r="M32" s="105">
        <f>'２５年４月'!M32+'２５年5月'!M32+'２５年６月'!M32+'２５年7月'!M32+'２５年８月'!M32+'２５年９月'!M32+'２５年１０月'!M32+'２５年１１月'!M32+'２５年１２月'!M32+'２６年１月'!M32+'２６年２月'!M32+'２６年３月'!M32</f>
        <v>15557</v>
      </c>
      <c r="N32" s="69"/>
      <c r="O32" s="105">
        <f>'２５年４月'!O32+'２５年5月'!O32+'２５年６月'!O32+'２５年7月'!O32+'２５年８月'!O32+'２５年９月'!O32+'２５年１０月'!O32+'２５年１１月'!O32+'２５年１２月'!O32+'２６年１月'!O32+'２６年２月'!O32+'２６年３月'!O32</f>
        <v>12598</v>
      </c>
      <c r="P32" s="70"/>
    </row>
    <row r="33" spans="1:16" ht="14.25" customHeight="1">
      <c r="A33" s="19"/>
      <c r="B33" s="127" t="s">
        <v>30</v>
      </c>
      <c r="C33" s="105">
        <f>'２５年４月'!C33+'２５年5月'!C33+'２５年６月'!C33+'２５年7月'!C33+'２５年８月'!C33+'２５年９月'!C33+'２５年１０月'!C33+'２５年１１月'!C33+'２５年１２月'!C33+'２６年１月'!C33+'２６年２月'!C33+'２６年３月'!C33</f>
        <v>36420</v>
      </c>
      <c r="D33" s="69"/>
      <c r="E33" s="105">
        <f>'２５年４月'!E33+'２５年5月'!E33+'２５年６月'!E33+'２５年7月'!E33+'２５年８月'!E33+'２５年９月'!E33+'２５年１０月'!E33+'２５年１１月'!E33+'２５年１２月'!E33+'２６年１月'!E33+'２６年２月'!E33+'２６年３月'!E33</f>
        <v>12141</v>
      </c>
      <c r="F33" s="69"/>
      <c r="G33" s="105">
        <f>'２５年４月'!G33+'２５年5月'!G33+'２５年６月'!G33+'２５年7月'!G33+'２５年８月'!G33+'２５年９月'!G33+'２５年１０月'!G33+'２５年１１月'!G33+'２５年１２月'!G33+'２６年１月'!G33+'２６年２月'!G33+'２６年３月'!G33</f>
        <v>11379</v>
      </c>
      <c r="H33" s="69"/>
      <c r="I33" s="105">
        <f>'２５年４月'!I33+'２５年5月'!I33+'２５年６月'!I33+'２５年7月'!I33+'２５年８月'!I33+'２５年９月'!I33+'２５年１０月'!I33+'２５年１１月'!I33+'２５年１２月'!I33+'２６年１月'!I33+'２６年２月'!I33+'２６年３月'!I33</f>
        <v>215</v>
      </c>
      <c r="J33" s="69"/>
      <c r="K33" s="105">
        <f>'２５年４月'!K33+'２５年5月'!K33+'２５年６月'!K33+'２５年7月'!K33+'２５年８月'!K33+'２５年９月'!K33+'２５年１０月'!K33+'２５年１１月'!K33+'２５年１２月'!K33+'２６年１月'!K33+'２６年２月'!K33+'２６年３月'!K33</f>
        <v>12685</v>
      </c>
      <c r="L33" s="114"/>
      <c r="M33" s="105">
        <f>'２５年４月'!M33+'２５年5月'!M33+'２５年６月'!M33+'２５年7月'!M33+'２５年８月'!M33+'２５年９月'!M33+'２５年１０月'!M33+'２５年１１月'!M33+'２５年１２月'!M33+'２６年１月'!M33+'２６年２月'!M33+'２６年３月'!M33</f>
        <v>6299</v>
      </c>
      <c r="N33" s="69"/>
      <c r="O33" s="105">
        <f>'２５年４月'!O33+'２５年5月'!O33+'２５年６月'!O33+'２５年7月'!O33+'２５年８月'!O33+'２５年９月'!O33+'２５年１０月'!O33+'２５年１１月'!O33+'２５年１２月'!O33+'２６年１月'!O33+'２６年２月'!O33+'２６年３月'!O33</f>
        <v>6357</v>
      </c>
      <c r="P33" s="70"/>
    </row>
    <row r="34" spans="1:16" ht="14.25" customHeight="1">
      <c r="A34" s="19"/>
      <c r="B34" s="127" t="s">
        <v>31</v>
      </c>
      <c r="C34" s="105">
        <f>'２５年４月'!C34+'２５年5月'!C34+'２５年６月'!C34+'２５年7月'!C34+'２５年８月'!C34+'２５年９月'!C34+'２５年１０月'!C34+'２５年１１月'!C34+'２５年１２月'!C34+'２６年１月'!C34+'２６年２月'!C34+'２６年３月'!C34</f>
        <v>7481</v>
      </c>
      <c r="D34" s="69"/>
      <c r="E34" s="105">
        <f>'２５年４月'!E34+'２５年5月'!E34+'２５年６月'!E34+'２５年7月'!E34+'２５年８月'!E34+'２５年９月'!E34+'２５年１０月'!E34+'２５年１１月'!E34+'２５年１２月'!E34+'２６年１月'!E34+'２６年２月'!E34+'２６年３月'!E34</f>
        <v>3208</v>
      </c>
      <c r="F34" s="69"/>
      <c r="G34" s="105">
        <f>'２５年４月'!G34+'２５年5月'!G34+'２５年６月'!G34+'２５年7月'!G34+'２５年８月'!G34+'２５年９月'!G34+'２５年１０月'!G34+'２５年１１月'!G34+'２５年１２月'!G34+'２６年１月'!G34+'２６年２月'!G34+'２６年３月'!G34</f>
        <v>1928</v>
      </c>
      <c r="H34" s="69"/>
      <c r="I34" s="105">
        <f>'２５年４月'!I34+'２５年5月'!I34+'２５年６月'!I34+'２５年7月'!I34+'２５年８月'!I34+'２５年９月'!I34+'２５年１０月'!I34+'２５年１１月'!I34+'２５年１２月'!I34+'２６年１月'!I34+'２６年２月'!I34+'２６年３月'!I34</f>
        <v>28</v>
      </c>
      <c r="J34" s="69"/>
      <c r="K34" s="105">
        <f>'２５年４月'!K34+'２５年5月'!K34+'２５年６月'!K34+'２５年7月'!K34+'２５年８月'!K34+'２５年９月'!K34+'２５年１０月'!K34+'２５年１１月'!K34+'２５年１２月'!K34+'２６年１月'!K34+'２６年２月'!K34+'２６年３月'!K34</f>
        <v>2317</v>
      </c>
      <c r="L34" s="114"/>
      <c r="M34" s="105">
        <f>'２５年４月'!M34+'２５年5月'!M34+'２５年６月'!M34+'２５年7月'!M34+'２５年８月'!M34+'２５年９月'!M34+'２５年１０月'!M34+'２５年１１月'!M34+'２５年１２月'!M34+'２６年１月'!M34+'２６年２月'!M34+'２６年３月'!M34</f>
        <v>633</v>
      </c>
      <c r="N34" s="69"/>
      <c r="O34" s="105">
        <f>'２５年４月'!O34+'２５年5月'!O34+'２５年６月'!O34+'２５年7月'!O34+'２５年８月'!O34+'２５年９月'!O34+'２５年１０月'!O34+'２５年１１月'!O34+'２５年１２月'!O34+'２６年１月'!O34+'２６年２月'!O34+'２６年３月'!O34</f>
        <v>1684</v>
      </c>
      <c r="P34" s="70"/>
    </row>
    <row r="35" spans="1:16" ht="14.25" customHeight="1">
      <c r="A35" s="19"/>
      <c r="B35" s="127" t="s">
        <v>32</v>
      </c>
      <c r="C35" s="105">
        <f>'２５年４月'!C35+'２５年5月'!C35+'２５年６月'!C35+'２５年7月'!C35+'２５年８月'!C35+'２５年９月'!C35+'２５年１０月'!C35+'２５年１１月'!C35+'２５年１２月'!C35+'２６年１月'!C35+'２６年２月'!C35+'２６年３月'!C35</f>
        <v>5667</v>
      </c>
      <c r="D35" s="69"/>
      <c r="E35" s="105">
        <f>'２５年４月'!E35+'２５年5月'!E35+'２５年６月'!E35+'２５年7月'!E35+'２５年８月'!E35+'２５年９月'!E35+'２５年１０月'!E35+'２５年１１月'!E35+'２５年１２月'!E35+'２６年１月'!E35+'２６年２月'!E35+'２６年３月'!E35</f>
        <v>3415</v>
      </c>
      <c r="F35" s="69"/>
      <c r="G35" s="105">
        <f>'２５年４月'!G35+'２５年5月'!G35+'２５年６月'!G35+'２５年7月'!G35+'２５年８月'!G35+'２５年９月'!G35+'２５年１０月'!G35+'２５年１１月'!G35+'２５年１２月'!G35+'２６年１月'!G35+'２６年２月'!G35+'２６年３月'!G35</f>
        <v>1451</v>
      </c>
      <c r="H35" s="69"/>
      <c r="I35" s="105">
        <f>'２５年４月'!I35+'２５年5月'!I35+'２５年６月'!I35+'２５年7月'!I35+'２５年８月'!I35+'２５年９月'!I35+'２５年１０月'!I35+'２５年１１月'!I35+'２５年１２月'!I35+'２６年１月'!I35+'２６年２月'!I35+'２６年３月'!I35</f>
        <v>15</v>
      </c>
      <c r="J35" s="69"/>
      <c r="K35" s="105">
        <f>'２５年４月'!K35+'２５年5月'!K35+'２５年６月'!K35+'２５年7月'!K35+'２５年８月'!K35+'２５年９月'!K35+'２５年１０月'!K35+'２５年１１月'!K35+'２５年１２月'!K35+'２６年１月'!K35+'２６年２月'!K35+'２６年３月'!K35</f>
        <v>786</v>
      </c>
      <c r="L35" s="114"/>
      <c r="M35" s="105">
        <f>'２５年４月'!M35+'２５年5月'!M35+'２５年６月'!M35+'２５年7月'!M35+'２５年８月'!M35+'２５年９月'!M35+'２５年１０月'!M35+'２５年１１月'!M35+'２５年１２月'!M35+'２６年１月'!M35+'２６年２月'!M35+'２６年３月'!M35</f>
        <v>271</v>
      </c>
      <c r="N35" s="69"/>
      <c r="O35" s="105">
        <f>'２５年４月'!O35+'２５年5月'!O35+'２５年６月'!O35+'２５年7月'!O35+'２５年８月'!O35+'２５年９月'!O35+'２５年１０月'!O35+'２５年１１月'!O35+'２５年１２月'!O35+'２６年１月'!O35+'２６年２月'!O35+'２６年３月'!O35</f>
        <v>515</v>
      </c>
      <c r="P35" s="70"/>
    </row>
    <row r="36" spans="1:16" ht="14.25" customHeight="1">
      <c r="A36" s="19"/>
      <c r="B36" s="127" t="s">
        <v>33</v>
      </c>
      <c r="C36" s="105">
        <f>'２５年４月'!C36+'２５年5月'!C36+'２５年６月'!C36+'２５年7月'!C36+'２５年８月'!C36+'２５年９月'!C36+'２５年１０月'!C36+'２５年１１月'!C36+'２５年１２月'!C36+'２６年１月'!C36+'２６年２月'!C36+'２６年３月'!C36</f>
        <v>2419</v>
      </c>
      <c r="D36" s="69"/>
      <c r="E36" s="105">
        <f>'２５年４月'!E36+'２５年5月'!E36+'２５年６月'!E36+'２５年7月'!E36+'２５年８月'!E36+'２５年９月'!E36+'２５年１０月'!E36+'２５年１１月'!E36+'２５年１２月'!E36+'２６年１月'!E36+'２６年２月'!E36+'２６年３月'!E36</f>
        <v>1631</v>
      </c>
      <c r="F36" s="69"/>
      <c r="G36" s="105">
        <f>'２５年４月'!G36+'２５年5月'!G36+'２５年６月'!G36+'２５年7月'!G36+'２５年８月'!G36+'２５年９月'!G36+'２５年１０月'!G36+'２５年１１月'!G36+'２５年１２月'!G36+'２６年１月'!G36+'２６年２月'!G36+'２６年３月'!G36</f>
        <v>680</v>
      </c>
      <c r="H36" s="69"/>
      <c r="I36" s="105">
        <f>'２５年４月'!I36+'２５年5月'!I36+'２５年６月'!I36+'２５年7月'!I36+'２５年８月'!I36+'２５年９月'!I36+'２５年１０月'!I36+'２５年１１月'!I36+'２５年１２月'!I36+'２６年１月'!I36+'２６年２月'!I36+'２６年３月'!I36</f>
        <v>7</v>
      </c>
      <c r="J36" s="69"/>
      <c r="K36" s="105">
        <f>'２５年４月'!K36+'２５年5月'!K36+'２５年６月'!K36+'２５年7月'!K36+'２５年８月'!K36+'２５年９月'!K36+'２５年１０月'!K36+'２５年１１月'!K36+'２５年１２月'!K36+'２６年１月'!K36+'２６年２月'!K36+'２６年３月'!K36</f>
        <v>101</v>
      </c>
      <c r="L36" s="114"/>
      <c r="M36" s="105">
        <f>'２５年４月'!M36+'２５年5月'!M36+'２５年６月'!M36+'２５年7月'!M36+'２５年８月'!M36+'２５年９月'!M36+'２５年１０月'!M36+'２５年１１月'!M36+'２５年１２月'!M36+'２６年１月'!M36+'２６年２月'!M36+'２６年３月'!M36</f>
        <v>38</v>
      </c>
      <c r="N36" s="69"/>
      <c r="O36" s="105">
        <f>'２５年４月'!O36+'２５年5月'!O36+'２５年６月'!O36+'２５年7月'!O36+'２５年８月'!O36+'２５年９月'!O36+'２５年１０月'!O36+'２５年１１月'!O36+'２５年１２月'!O36+'２６年１月'!O36+'２６年２月'!O36+'２６年３月'!O36</f>
        <v>63</v>
      </c>
      <c r="P36" s="70"/>
    </row>
    <row r="37" spans="1:16" ht="14.25" customHeight="1">
      <c r="A37" s="19"/>
      <c r="B37" s="127" t="s">
        <v>34</v>
      </c>
      <c r="C37" s="105">
        <f>'２５年４月'!C37+'２５年5月'!C37+'２５年６月'!C37+'２５年7月'!C37+'２５年８月'!C37+'２５年９月'!C37+'２５年１０月'!C37+'２５年１１月'!C37+'２５年１２月'!C37+'２６年１月'!C37+'２６年２月'!C37+'２６年３月'!C37</f>
        <v>3471</v>
      </c>
      <c r="D37" s="69"/>
      <c r="E37" s="105">
        <f>'２５年４月'!E37+'２５年5月'!E37+'２５年６月'!E37+'２５年7月'!E37+'２５年８月'!E37+'２５年９月'!E37+'２５年１０月'!E37+'２５年１１月'!E37+'２５年１２月'!E37+'２６年１月'!E37+'２６年２月'!E37+'２６年３月'!E37</f>
        <v>1928</v>
      </c>
      <c r="F37" s="69"/>
      <c r="G37" s="105">
        <f>'２５年４月'!G37+'２５年5月'!G37+'２５年６月'!G37+'２５年7月'!G37+'２５年８月'!G37+'２５年９月'!G37+'２５年１０月'!G37+'２５年１１月'!G37+'２５年１２月'!G37+'２６年１月'!G37+'２６年２月'!G37+'２６年３月'!G37</f>
        <v>1210</v>
      </c>
      <c r="H37" s="69"/>
      <c r="I37" s="105">
        <f>'２５年４月'!I37+'２５年5月'!I37+'２５年６月'!I37+'２５年7月'!I37+'２５年８月'!I37+'２５年９月'!I37+'２５年１０月'!I37+'２５年１１月'!I37+'２５年１２月'!I37+'２６年１月'!I37+'２６年２月'!I37+'２６年３月'!I37</f>
        <v>67</v>
      </c>
      <c r="J37" s="69"/>
      <c r="K37" s="105">
        <f>'２５年４月'!K37+'２５年5月'!K37+'２５年６月'!K37+'２５年7月'!K37+'２５年８月'!K37+'２５年９月'!K37+'２５年１０月'!K37+'２５年１１月'!K37+'２５年１２月'!K37+'２６年１月'!K37+'２６年２月'!K37+'２６年３月'!K37</f>
        <v>266</v>
      </c>
      <c r="L37" s="114"/>
      <c r="M37" s="105">
        <f>'２５年４月'!M37+'２５年5月'!M37+'２５年６月'!M37+'２５年7月'!M37+'２５年８月'!M37+'２５年９月'!M37+'２５年１０月'!M37+'２５年１１月'!M37+'２５年１２月'!M37+'２６年１月'!M37+'２６年２月'!M37+'２６年３月'!M37</f>
        <v>157</v>
      </c>
      <c r="N37" s="69"/>
      <c r="O37" s="105">
        <f>'２５年４月'!O37+'２５年5月'!O37+'２５年６月'!O37+'２５年7月'!O37+'２５年８月'!O37+'２５年９月'!O37+'２５年１０月'!O37+'２５年１１月'!O37+'２５年１２月'!O37+'２６年１月'!O37+'２６年２月'!O37+'２６年３月'!O37</f>
        <v>109</v>
      </c>
      <c r="P37" s="70"/>
    </row>
    <row r="38" spans="1:16" ht="14.25" customHeight="1">
      <c r="A38" s="19"/>
      <c r="B38" s="127" t="s">
        <v>35</v>
      </c>
      <c r="C38" s="105">
        <f>'２５年４月'!C38+'２５年5月'!C38+'２５年６月'!C38+'２５年7月'!C38+'２５年８月'!C38+'２５年９月'!C38+'２５年１０月'!C38+'２５年１１月'!C38+'２５年１２月'!C38+'２６年１月'!C38+'２６年２月'!C38+'２６年３月'!C38</f>
        <v>13467</v>
      </c>
      <c r="D38" s="69"/>
      <c r="E38" s="105">
        <f>'２５年４月'!E38+'２５年5月'!E38+'２５年６月'!E38+'２５年7月'!E38+'２５年８月'!E38+'２５年９月'!E38+'２５年１０月'!E38+'２５年１１月'!E38+'２５年１２月'!E38+'２６年１月'!E38+'２６年２月'!E38+'２６年３月'!E38</f>
        <v>6728</v>
      </c>
      <c r="F38" s="69"/>
      <c r="G38" s="105">
        <f>'２５年４月'!G38+'２５年5月'!G38+'２５年６月'!G38+'２５年7月'!G38+'２５年８月'!G38+'２５年９月'!G38+'２５年１０月'!G38+'２５年１１月'!G38+'２５年１２月'!G38+'２６年１月'!G38+'２６年２月'!G38+'２６年３月'!G38</f>
        <v>4976</v>
      </c>
      <c r="H38" s="69"/>
      <c r="I38" s="105">
        <f>'２５年４月'!I38+'２５年5月'!I38+'２５年６月'!I38+'２５年7月'!I38+'２５年８月'!I38+'２５年９月'!I38+'２５年１０月'!I38+'２５年１１月'!I38+'２５年１２月'!I38+'２６年１月'!I38+'２６年２月'!I38+'２６年３月'!I38</f>
        <v>43</v>
      </c>
      <c r="J38" s="69"/>
      <c r="K38" s="105">
        <f>'２５年４月'!K38+'２５年5月'!K38+'２５年６月'!K38+'２５年7月'!K38+'２５年８月'!K38+'２５年９月'!K38+'２５年１０月'!K38+'２５年１１月'!K38+'２５年１２月'!K38+'２６年１月'!K38+'２６年２月'!K38+'２６年３月'!K38</f>
        <v>1720</v>
      </c>
      <c r="L38" s="114"/>
      <c r="M38" s="105">
        <f>'２５年４月'!M38+'２５年5月'!M38+'２５年６月'!M38+'２５年7月'!M38+'２５年８月'!M38+'２５年９月'!M38+'２５年１０月'!M38+'２５年１１月'!M38+'２５年１２月'!M38+'２６年１月'!M38+'２６年２月'!M38+'２６年３月'!M38</f>
        <v>1023</v>
      </c>
      <c r="N38" s="69"/>
      <c r="O38" s="105">
        <f>'２５年４月'!O38+'２５年5月'!O38+'２５年６月'!O38+'２５年7月'!O38+'２５年８月'!O38+'２５年９月'!O38+'２５年１０月'!O38+'２５年１１月'!O38+'２５年１２月'!O38+'２６年１月'!O38+'２６年２月'!O38+'２６年３月'!O38</f>
        <v>694</v>
      </c>
      <c r="P38" s="70"/>
    </row>
    <row r="39" spans="1:16" ht="14.25" customHeight="1">
      <c r="A39" s="19"/>
      <c r="B39" s="127" t="s">
        <v>36</v>
      </c>
      <c r="C39" s="105">
        <f>'２５年４月'!C39+'２５年5月'!C39+'２５年６月'!C39+'２５年7月'!C39+'２５年８月'!C39+'２５年９月'!C39+'２５年１０月'!C39+'２５年１１月'!C39+'２５年１２月'!C39+'２６年１月'!C39+'２６年２月'!C39+'２６年３月'!C39</f>
        <v>19018</v>
      </c>
      <c r="D39" s="69"/>
      <c r="E39" s="105">
        <f>'２５年４月'!E39+'２５年5月'!E39+'２５年６月'!E39+'２５年7月'!E39+'２５年８月'!E39+'２５年９月'!E39+'２５年１０月'!E39+'２５年１１月'!E39+'２５年１２月'!E39+'２６年１月'!E39+'２６年２月'!E39+'２６年３月'!E39</f>
        <v>6572</v>
      </c>
      <c r="F39" s="69"/>
      <c r="G39" s="105">
        <f>'２５年４月'!G39+'２５年5月'!G39+'２５年６月'!G39+'２５年7月'!G39+'２５年８月'!G39+'２５年９月'!G39+'２５年１０月'!G39+'２５年１１月'!G39+'２５年１２月'!G39+'２６年１月'!G39+'２６年２月'!G39+'２６年３月'!G39</f>
        <v>7066</v>
      </c>
      <c r="H39" s="69"/>
      <c r="I39" s="105">
        <f>'２５年４月'!I39+'２５年5月'!I39+'２５年６月'!I39+'２５年7月'!I39+'２５年８月'!I39+'２５年９月'!I39+'２５年１０月'!I39+'２５年１１月'!I39+'２５年１２月'!I39+'２６年１月'!I39+'２６年２月'!I39+'２６年３月'!I39</f>
        <v>62</v>
      </c>
      <c r="J39" s="69"/>
      <c r="K39" s="105">
        <f>'２５年４月'!K39+'２５年5月'!K39+'２５年６月'!K39+'２５年7月'!K39+'２５年８月'!K39+'２５年９月'!K39+'２５年１０月'!K39+'２５年１１月'!K39+'２５年１２月'!K39+'２６年１月'!K39+'２６年２月'!K39+'２６年３月'!K39</f>
        <v>5318</v>
      </c>
      <c r="L39" s="114"/>
      <c r="M39" s="105">
        <f>'２５年４月'!M39+'２５年5月'!M39+'２５年６月'!M39+'２５年7月'!M39+'２５年８月'!M39+'２５年９月'!M39+'２５年１０月'!M39+'２５年１１月'!M39+'２５年１２月'!M39+'２６年１月'!M39+'２６年２月'!M39+'２６年３月'!M39</f>
        <v>2868</v>
      </c>
      <c r="N39" s="69"/>
      <c r="O39" s="105">
        <f>'２５年４月'!O39+'２５年5月'!O39+'２５年６月'!O39+'２５年7月'!O39+'２５年８月'!O39+'２５年９月'!O39+'２５年１０月'!O39+'２５年１１月'!O39+'２５年１２月'!O39+'２６年１月'!O39+'２６年２月'!O39+'２６年３月'!O39</f>
        <v>2450</v>
      </c>
      <c r="P39" s="70"/>
    </row>
    <row r="40" spans="1:16" ht="14.25" customHeight="1">
      <c r="A40" s="19"/>
      <c r="B40" s="127" t="s">
        <v>37</v>
      </c>
      <c r="C40" s="105">
        <f>'２５年４月'!C40+'２５年5月'!C40+'２５年６月'!C40+'２５年7月'!C40+'２５年８月'!C40+'２５年９月'!C40+'２５年１０月'!C40+'２５年１１月'!C40+'２５年１２月'!C40+'２６年１月'!C40+'２６年２月'!C40+'２６年３月'!C40</f>
        <v>8494</v>
      </c>
      <c r="D40" s="69"/>
      <c r="E40" s="105">
        <f>'２５年４月'!E40+'２５年5月'!E40+'２５年６月'!E40+'２５年7月'!E40+'２５年８月'!E40+'２５年９月'!E40+'２５年１０月'!E40+'２５年１１月'!E40+'２５年１２月'!E40+'２６年１月'!E40+'２６年２月'!E40+'２６年３月'!E40</f>
        <v>3983</v>
      </c>
      <c r="F40" s="69"/>
      <c r="G40" s="105">
        <f>'２５年４月'!G40+'２５年5月'!G40+'２５年６月'!G40+'２５年7月'!G40+'２５年８月'!G40+'２５年９月'!G40+'２５年１０月'!G40+'２５年１１月'!G40+'２５年１２月'!G40+'２６年１月'!G40+'２６年２月'!G40+'２６年３月'!G40</f>
        <v>3244</v>
      </c>
      <c r="H40" s="69"/>
      <c r="I40" s="105">
        <f>'２５年４月'!I40+'２５年5月'!I40+'２５年６月'!I40+'２５年7月'!I40+'２５年８月'!I40+'２５年９月'!I40+'２５年１０月'!I40+'２５年１１月'!I40+'２５年１２月'!I40+'２６年１月'!I40+'２６年２月'!I40+'２６年３月'!I40</f>
        <v>114</v>
      </c>
      <c r="J40" s="69"/>
      <c r="K40" s="105">
        <f>'２５年４月'!K40+'２５年5月'!K40+'２５年６月'!K40+'２５年7月'!K40+'２５年８月'!K40+'２５年９月'!K40+'２５年１０月'!K40+'２５年１１月'!K40+'２５年１２月'!K40+'２６年１月'!K40+'２６年２月'!K40+'２６年３月'!K40</f>
        <v>1153</v>
      </c>
      <c r="L40" s="114"/>
      <c r="M40" s="105">
        <f>'２５年４月'!M40+'２５年5月'!M40+'２５年６月'!M40+'２５年7月'!M40+'２５年８月'!M40+'２５年９月'!M40+'２５年１０月'!M40+'２５年１１月'!M40+'２５年１２月'!M40+'２６年１月'!M40+'２６年２月'!M40+'２６年３月'!M40</f>
        <v>699</v>
      </c>
      <c r="N40" s="69"/>
      <c r="O40" s="105">
        <f>'２５年４月'!O40+'２５年5月'!O40+'２５年６月'!O40+'２５年7月'!O40+'２５年８月'!O40+'２５年９月'!O40+'２５年１０月'!O40+'２５年１１月'!O40+'２５年１２月'!O40+'２６年１月'!O40+'２６年２月'!O40+'２６年３月'!O40</f>
        <v>454</v>
      </c>
      <c r="P40" s="70"/>
    </row>
    <row r="41" spans="1:16" ht="14.25" customHeight="1">
      <c r="A41" s="19"/>
      <c r="B41" s="127" t="s">
        <v>38</v>
      </c>
      <c r="C41" s="105">
        <f>'２５年４月'!C41+'２５年5月'!C41+'２５年６月'!C41+'２５年7月'!C41+'２５年８月'!C41+'２５年９月'!C41+'２５年１０月'!C41+'２５年１１月'!C41+'２５年１２月'!C41+'２６年１月'!C41+'２６年２月'!C41+'２６年３月'!C41</f>
        <v>4561</v>
      </c>
      <c r="D41" s="69"/>
      <c r="E41" s="105">
        <f>'２５年４月'!E41+'２５年5月'!E41+'２５年６月'!E41+'２５年7月'!E41+'２５年８月'!E41+'２５年９月'!E41+'２５年１０月'!E41+'２５年１１月'!E41+'２５年１２月'!E41+'２６年１月'!E41+'２６年２月'!E41+'２６年３月'!E41</f>
        <v>2626</v>
      </c>
      <c r="F41" s="69"/>
      <c r="G41" s="105">
        <f>'２５年４月'!G41+'２５年5月'!G41+'２５年６月'!G41+'２５年7月'!G41+'２５年８月'!G41+'２５年９月'!G41+'２５年１０月'!G41+'２５年１１月'!G41+'２５年１２月'!G41+'２６年１月'!G41+'２６年２月'!G41+'２６年３月'!G41</f>
        <v>1660</v>
      </c>
      <c r="H41" s="69"/>
      <c r="I41" s="105">
        <f>'２５年４月'!I41+'２５年5月'!I41+'２５年６月'!I41+'２５年7月'!I41+'２５年８月'!I41+'２５年９月'!I41+'２５年１０月'!I41+'２５年１１月'!I41+'２５年１２月'!I41+'２６年１月'!I41+'２６年２月'!I41+'２６年３月'!I41</f>
        <v>73</v>
      </c>
      <c r="J41" s="69"/>
      <c r="K41" s="105">
        <f>'２５年４月'!K41+'２５年5月'!K41+'２５年６月'!K41+'２５年7月'!K41+'２５年８月'!K41+'２５年９月'!K41+'２５年１０月'!K41+'２５年１１月'!K41+'２５年１２月'!K41+'２６年１月'!K41+'２６年２月'!K41+'２６年３月'!K41</f>
        <v>202</v>
      </c>
      <c r="L41" s="114"/>
      <c r="M41" s="105">
        <f>'２５年４月'!M41+'２５年5月'!M41+'２５年６月'!M41+'２５年7月'!M41+'２５年８月'!M41+'２５年９月'!M41+'２５年１０月'!M41+'２５年１１月'!M41+'２５年１２月'!M41+'２６年１月'!M41+'２６年２月'!M41+'２６年３月'!M41</f>
        <v>72</v>
      </c>
      <c r="N41" s="69"/>
      <c r="O41" s="105">
        <f>'２５年４月'!O41+'２５年5月'!O41+'２５年６月'!O41+'２５年7月'!O41+'２５年８月'!O41+'２５年９月'!O41+'２５年１０月'!O41+'２５年１１月'!O41+'２５年１２月'!O41+'２６年１月'!O41+'２６年２月'!O41+'２６年３月'!O41</f>
        <v>126</v>
      </c>
      <c r="P41" s="70"/>
    </row>
    <row r="42" spans="1:16" ht="14.25" customHeight="1">
      <c r="A42" s="19"/>
      <c r="B42" s="127" t="s">
        <v>39</v>
      </c>
      <c r="C42" s="105">
        <f>'２５年４月'!C42+'２５年5月'!C42+'２５年６月'!C42+'２５年7月'!C42+'２５年８月'!C42+'２５年９月'!C42+'２５年１０月'!C42+'２５年１１月'!C42+'２５年１２月'!C42+'２６年１月'!C42+'２６年２月'!C42+'２６年３月'!C42</f>
        <v>6899</v>
      </c>
      <c r="D42" s="69"/>
      <c r="E42" s="105">
        <f>'２５年４月'!E42+'２５年5月'!E42+'２５年６月'!E42+'２５年7月'!E42+'２５年８月'!E42+'２５年９月'!E42+'２５年１０月'!E42+'２５年１１月'!E42+'２５年１２月'!E42+'２６年１月'!E42+'２６年２月'!E42+'２６年３月'!E42</f>
        <v>3759</v>
      </c>
      <c r="F42" s="69"/>
      <c r="G42" s="105">
        <f>'２５年４月'!G42+'２５年5月'!G42+'２５年６月'!G42+'２５年7月'!G42+'２５年８月'!G42+'２５年９月'!G42+'２５年１０月'!G42+'２５年１１月'!G42+'２５年１２月'!G42+'２６年１月'!G42+'２６年２月'!G42+'２６年３月'!G42</f>
        <v>2379</v>
      </c>
      <c r="H42" s="69"/>
      <c r="I42" s="105">
        <f>'２５年４月'!I42+'２５年5月'!I42+'２５年６月'!I42+'２５年7月'!I42+'２５年８月'!I42+'２５年９月'!I42+'２５年１０月'!I42+'２５年１１月'!I42+'２５年１２月'!I42+'２６年１月'!I42+'２６年２月'!I42+'２６年３月'!I42</f>
        <v>28</v>
      </c>
      <c r="J42" s="69"/>
      <c r="K42" s="105">
        <f>'２５年４月'!K42+'２５年5月'!K42+'２５年６月'!K42+'２５年7月'!K42+'２５年８月'!K42+'２５年９月'!K42+'２５年１０月'!K42+'２５年１１月'!K42+'２５年１２月'!K42+'２６年１月'!K42+'２６年２月'!K42+'２６年３月'!K42</f>
        <v>733</v>
      </c>
      <c r="L42" s="114"/>
      <c r="M42" s="105">
        <f>'２５年４月'!M42+'２５年5月'!M42+'２５年６月'!M42+'２５年7月'!M42+'２５年８月'!M42+'２５年９月'!M42+'２５年１０月'!M42+'２５年１１月'!M42+'２５年１２月'!M42+'２６年１月'!M42+'２６年２月'!M42+'２６年３月'!M42</f>
        <v>404</v>
      </c>
      <c r="N42" s="69"/>
      <c r="O42" s="105">
        <f>'２５年４月'!O42+'２５年5月'!O42+'２５年６月'!O42+'２５年7月'!O42+'２５年８月'!O42+'２５年９月'!O42+'２５年１０月'!O42+'２５年１１月'!O42+'２５年１２月'!O42+'２６年１月'!O42+'２６年２月'!O42+'２６年３月'!O42</f>
        <v>329</v>
      </c>
      <c r="P42" s="70"/>
    </row>
    <row r="43" spans="1:16" ht="14.25" customHeight="1">
      <c r="A43" s="19"/>
      <c r="B43" s="127" t="s">
        <v>40</v>
      </c>
      <c r="C43" s="105">
        <f>'２５年４月'!C43+'２５年5月'!C43+'２５年６月'!C43+'２５年7月'!C43+'２５年８月'!C43+'２５年９月'!C43+'２５年１０月'!C43+'２５年１１月'!C43+'２５年１２月'!C43+'２６年１月'!C43+'２６年２月'!C43+'２６年３月'!C43</f>
        <v>8462</v>
      </c>
      <c r="D43" s="69"/>
      <c r="E43" s="105">
        <f>'２５年４月'!E43+'２５年5月'!E43+'２５年６月'!E43+'２５年7月'!E43+'２５年８月'!E43+'２５年９月'!E43+'２５年１０月'!E43+'２５年１１月'!E43+'２５年１２月'!E43+'２６年１月'!E43+'２６年２月'!E43+'２６年３月'!E43</f>
        <v>4560</v>
      </c>
      <c r="F43" s="69"/>
      <c r="G43" s="105">
        <f>'２５年４月'!G43+'２５年5月'!G43+'２５年６月'!G43+'２５年7月'!G43+'２５年８月'!G43+'２５年９月'!G43+'２５年１０月'!G43+'２５年１１月'!G43+'２５年１２月'!G43+'２６年１月'!G43+'２６年２月'!G43+'２６年３月'!G43</f>
        <v>2669</v>
      </c>
      <c r="H43" s="69"/>
      <c r="I43" s="105">
        <f>'２５年４月'!I43+'２５年5月'!I43+'２５年６月'!I43+'２５年7月'!I43+'２５年８月'!I43+'２５年９月'!I43+'２５年１０月'!I43+'２５年１１月'!I43+'２５年１２月'!I43+'２６年１月'!I43+'２６年２月'!I43+'２６年３月'!I43</f>
        <v>79</v>
      </c>
      <c r="J43" s="69"/>
      <c r="K43" s="105">
        <f>'２５年４月'!K43+'２５年5月'!K43+'２５年６月'!K43+'２５年7月'!K43+'２５年８月'!K43+'２５年９月'!K43+'２５年１０月'!K43+'２５年１１月'!K43+'２５年１２月'!K43+'２６年１月'!K43+'２６年２月'!K43+'２６年３月'!K43</f>
        <v>1154</v>
      </c>
      <c r="L43" s="114"/>
      <c r="M43" s="105">
        <f>'２５年４月'!M43+'２５年5月'!M43+'２５年６月'!M43+'２５年7月'!M43+'２５年８月'!M43+'２５年９月'!M43+'２５年１０月'!M43+'２５年１１月'!M43+'２５年１２月'!M43+'２６年１月'!M43+'２６年２月'!M43+'２６年３月'!M43</f>
        <v>616</v>
      </c>
      <c r="N43" s="69"/>
      <c r="O43" s="105">
        <f>'２５年４月'!O43+'２５年5月'!O43+'２５年６月'!O43+'２５年7月'!O43+'２５年８月'!O43+'２５年９月'!O43+'２５年１０月'!O43+'２５年１１月'!O43+'２５年１２月'!O43+'２６年１月'!O43+'２６年２月'!O43+'２６年３月'!O43</f>
        <v>538</v>
      </c>
      <c r="P43" s="70"/>
    </row>
    <row r="44" spans="1:16" ht="14.25" customHeight="1">
      <c r="A44" s="19"/>
      <c r="B44" s="127" t="s">
        <v>41</v>
      </c>
      <c r="C44" s="105">
        <f>'２５年４月'!C44+'２５年5月'!C44+'２５年６月'!C44+'２５年7月'!C44+'２５年８月'!C44+'２５年９月'!C44+'２５年１０月'!C44+'２５年１１月'!C44+'２５年１２月'!C44+'２６年１月'!C44+'２６年２月'!C44+'２６年３月'!C44</f>
        <v>3658</v>
      </c>
      <c r="D44" s="69"/>
      <c r="E44" s="105">
        <f>'２５年４月'!E44+'２５年5月'!E44+'２５年６月'!E44+'２５年7月'!E44+'２５年８月'!E44+'２５年９月'!E44+'２５年１０月'!E44+'２５年１１月'!E44+'２５年１２月'!E44+'２６年１月'!E44+'２６年２月'!E44+'２６年３月'!E44</f>
        <v>1915</v>
      </c>
      <c r="F44" s="69"/>
      <c r="G44" s="105">
        <f>'２５年４月'!G44+'２５年5月'!G44+'２５年６月'!G44+'２５年7月'!G44+'２５年８月'!G44+'２５年９月'!G44+'２５年１０月'!G44+'２５年１１月'!G44+'２５年１２月'!G44+'２６年１月'!G44+'２６年２月'!G44+'２６年３月'!G44</f>
        <v>1043</v>
      </c>
      <c r="H44" s="69"/>
      <c r="I44" s="105">
        <f>'２５年４月'!I44+'２５年5月'!I44+'２５年６月'!I44+'２５年7月'!I44+'２５年８月'!I44+'２５年９月'!I44+'２５年１０月'!I44+'２５年１１月'!I44+'２５年１２月'!I44+'２６年１月'!I44+'２６年２月'!I44+'２６年３月'!I44</f>
        <v>83</v>
      </c>
      <c r="J44" s="69"/>
      <c r="K44" s="105">
        <f>'２５年４月'!K44+'２５年5月'!K44+'２５年６月'!K44+'２５年7月'!K44+'２５年８月'!K44+'２５年９月'!K44+'２５年１０月'!K44+'２５年１１月'!K44+'２５年１２月'!K44+'２６年１月'!K44+'２６年２月'!K44+'２６年３月'!K44</f>
        <v>617</v>
      </c>
      <c r="L44" s="114"/>
      <c r="M44" s="105">
        <f>'２５年４月'!M44+'２５年5月'!M44+'２５年６月'!M44+'２５年7月'!M44+'２５年８月'!M44+'２５年９月'!M44+'２５年１０月'!M44+'２５年１１月'!M44+'２５年１２月'!M44+'２６年１月'!M44+'２６年２月'!M44+'２６年３月'!M44</f>
        <v>319</v>
      </c>
      <c r="N44" s="69"/>
      <c r="O44" s="105">
        <f>'２５年４月'!O44+'２５年5月'!O44+'２５年６月'!O44+'２５年7月'!O44+'２５年８月'!O44+'２５年９月'!O44+'２５年１０月'!O44+'２５年１１月'!O44+'２５年１２月'!O44+'２６年１月'!O44+'２６年２月'!O44+'２６年３月'!O44</f>
        <v>298</v>
      </c>
      <c r="P44" s="70"/>
    </row>
    <row r="45" spans="1:16" ht="14.25" customHeight="1">
      <c r="A45" s="19"/>
      <c r="B45" s="127" t="s">
        <v>42</v>
      </c>
      <c r="C45" s="105">
        <f>'２５年４月'!C45+'２５年5月'!C45+'２５年６月'!C45+'２５年7月'!C45+'２５年８月'!C45+'２５年９月'!C45+'２５年１０月'!C45+'２５年１１月'!C45+'２５年１２月'!C45+'２６年１月'!C45+'２６年２月'!C45+'２６年３月'!C45</f>
        <v>41703</v>
      </c>
      <c r="D45" s="69"/>
      <c r="E45" s="105">
        <f>'２５年４月'!E45+'２５年5月'!E45+'２５年６月'!E45+'２５年7月'!E45+'２５年８月'!E45+'２５年９月'!E45+'２５年１０月'!E45+'２５年１１月'!E45+'２５年１２月'!E45+'２６年１月'!E45+'２６年２月'!E45+'２６年３月'!E45</f>
        <v>11313</v>
      </c>
      <c r="F45" s="69"/>
      <c r="G45" s="105">
        <f>'２５年４月'!G45+'２５年5月'!G45+'２５年６月'!G45+'２５年7月'!G45+'２５年８月'!G45+'２５年９月'!G45+'２５年１０月'!G45+'２５年１１月'!G45+'２５年１２月'!G45+'２６年１月'!G45+'２６年２月'!G45+'２６年３月'!G45</f>
        <v>19789</v>
      </c>
      <c r="H45" s="69"/>
      <c r="I45" s="105">
        <f>'２５年４月'!I45+'２５年5月'!I45+'２５年６月'!I45+'２５年7月'!I45+'２５年８月'!I45+'２５年９月'!I45+'２５年１０月'!I45+'２５年１１月'!I45+'２５年１２月'!I45+'２６年１月'!I45+'２６年２月'!I45+'２６年３月'!I45</f>
        <v>212</v>
      </c>
      <c r="J45" s="69"/>
      <c r="K45" s="105">
        <f>'２５年４月'!K45+'２５年5月'!K45+'２５年６月'!K45+'２５年7月'!K45+'２５年８月'!K45+'２５年９月'!K45+'２５年１０月'!K45+'２５年１１月'!K45+'２５年１２月'!K45+'２６年１月'!K45+'２６年２月'!K45+'２６年３月'!K45</f>
        <v>10389</v>
      </c>
      <c r="L45" s="114"/>
      <c r="M45" s="105">
        <f>'２５年４月'!M45+'２５年5月'!M45+'２５年６月'!M45+'２５年7月'!M45+'２５年８月'!M45+'２５年９月'!M45+'２５年１０月'!M45+'２５年１１月'!M45+'２５年１２月'!M45+'２６年１月'!M45+'２６年２月'!M45+'２６年３月'!M45</f>
        <v>6413</v>
      </c>
      <c r="N45" s="69"/>
      <c r="O45" s="105">
        <f>'２５年４月'!O45+'２５年5月'!O45+'２５年６月'!O45+'２５年7月'!O45+'２５年８月'!O45+'２５年９月'!O45+'２５年１０月'!O45+'２５年１１月'!O45+'２５年１２月'!O45+'２６年１月'!O45+'２６年２月'!O45+'２６年３月'!O45</f>
        <v>3826</v>
      </c>
      <c r="P45" s="70"/>
    </row>
    <row r="46" spans="1:16" ht="14.25" customHeight="1">
      <c r="A46" s="19"/>
      <c r="B46" s="127" t="s">
        <v>43</v>
      </c>
      <c r="C46" s="105">
        <f>'２５年４月'!C46+'２５年5月'!C46+'２５年６月'!C46+'２５年7月'!C46+'２５年８月'!C46+'２５年９月'!C46+'２５年１０月'!C46+'２５年１１月'!C46+'２５年１２月'!C46+'２６年１月'!C46+'２６年２月'!C46+'２６年３月'!C46</f>
        <v>5453</v>
      </c>
      <c r="D46" s="69"/>
      <c r="E46" s="105">
        <f>'２５年４月'!E46+'２５年5月'!E46+'２５年６月'!E46+'２５年7月'!E46+'２５年８月'!E46+'２５年９月'!E46+'２５年１０月'!E46+'２５年１１月'!E46+'２５年１２月'!E46+'２６年１月'!E46+'２６年２月'!E46+'２６年３月'!E46</f>
        <v>2706</v>
      </c>
      <c r="F46" s="69"/>
      <c r="G46" s="105">
        <f>'２５年４月'!G46+'２５年5月'!G46+'２５年６月'!G46+'２５年7月'!G46+'２５年８月'!G46+'２５年９月'!G46+'２５年１０月'!G46+'２５年１１月'!G46+'２５年１２月'!G46+'２６年１月'!G46+'２６年２月'!G46+'２６年３月'!G46</f>
        <v>2007</v>
      </c>
      <c r="H46" s="69"/>
      <c r="I46" s="105">
        <f>'２５年４月'!I46+'２５年5月'!I46+'２５年６月'!I46+'２５年7月'!I46+'２５年８月'!I46+'２５年９月'!I46+'２５年１０月'!I46+'２５年１１月'!I46+'２５年１２月'!I46+'２６年１月'!I46+'２６年２月'!I46+'２６年３月'!I46</f>
        <v>12</v>
      </c>
      <c r="J46" s="69"/>
      <c r="K46" s="105">
        <f>'２５年４月'!K46+'２５年5月'!K46+'２５年６月'!K46+'２５年7月'!K46+'２５年８月'!K46+'２５年９月'!K46+'２５年１０月'!K46+'２５年１１月'!K46+'２５年１２月'!K46+'２６年１月'!K46+'２６年２月'!K46+'２６年３月'!K46</f>
        <v>728</v>
      </c>
      <c r="L46" s="114"/>
      <c r="M46" s="105">
        <f>'２５年４月'!M46+'２５年5月'!M46+'２５年６月'!M46+'２５年7月'!M46+'２５年８月'!M46+'２５年９月'!M46+'２５年１０月'!M46+'２５年１１月'!M46+'２５年１２月'!M46+'２６年１月'!M46+'２６年２月'!M46+'２６年３月'!M46</f>
        <v>381</v>
      </c>
      <c r="N46" s="69"/>
      <c r="O46" s="105">
        <f>'２５年４月'!O46+'２５年5月'!O46+'２５年６月'!O46+'２５年7月'!O46+'２５年８月'!O46+'２５年９月'!O46+'２５年１０月'!O46+'２５年１１月'!O46+'２５年１２月'!O46+'２６年１月'!O46+'２６年２月'!O46+'２６年３月'!O46</f>
        <v>347</v>
      </c>
      <c r="P46" s="70"/>
    </row>
    <row r="47" spans="1:16" ht="14.25" customHeight="1">
      <c r="A47" s="19"/>
      <c r="B47" s="127" t="s">
        <v>44</v>
      </c>
      <c r="C47" s="105">
        <f>'２５年４月'!C47+'２５年5月'!C47+'２５年６月'!C47+'２５年7月'!C47+'２５年８月'!C47+'２５年９月'!C47+'２５年１０月'!C47+'２５年１１月'!C47+'２５年１２月'!C47+'２６年１月'!C47+'２６年２月'!C47+'２６年３月'!C47</f>
        <v>6659</v>
      </c>
      <c r="D47" s="69"/>
      <c r="E47" s="105">
        <f>'２５年４月'!E47+'２５年5月'!E47+'２５年６月'!E47+'２５年7月'!E47+'２５年８月'!E47+'２５年９月'!E47+'２５年１０月'!E47+'２５年１１月'!E47+'２５年１２月'!E47+'２６年１月'!E47+'２６年２月'!E47+'２６年３月'!E47</f>
        <v>3140</v>
      </c>
      <c r="F47" s="69"/>
      <c r="G47" s="105">
        <f>'２５年４月'!G47+'２５年5月'!G47+'２５年６月'!G47+'２５年7月'!G47+'２５年８月'!G47+'２５年９月'!G47+'２５年１０月'!G47+'２５年１１月'!G47+'２５年１２月'!G47+'２６年１月'!G47+'２６年２月'!G47+'２６年３月'!G47</f>
        <v>2804</v>
      </c>
      <c r="H47" s="69"/>
      <c r="I47" s="105">
        <f>'２５年４月'!I47+'２５年5月'!I47+'２５年６月'!I47+'２５年7月'!I47+'２５年８月'!I47+'２５年９月'!I47+'２５年１０月'!I47+'２５年１１月'!I47+'２５年１２月'!I47+'２６年１月'!I47+'２６年２月'!I47+'２６年３月'!I47</f>
        <v>41</v>
      </c>
      <c r="J47" s="69"/>
      <c r="K47" s="105">
        <f>'２５年４月'!K47+'２５年5月'!K47+'２５年６月'!K47+'２５年7月'!K47+'２５年８月'!K47+'２５年９月'!K47+'２５年１０月'!K47+'２５年１１月'!K47+'２５年１２月'!K47+'２６年１月'!K47+'２６年２月'!K47+'２６年３月'!K47</f>
        <v>674</v>
      </c>
      <c r="L47" s="114"/>
      <c r="M47" s="105">
        <f>'２５年４月'!M47+'２５年5月'!M47+'２５年６月'!M47+'２５年7月'!M47+'２５年８月'!M47+'２５年９月'!M47+'２５年１０月'!M47+'２５年１１月'!M47+'２５年１２月'!M47+'２６年１月'!M47+'２６年２月'!M47+'２６年３月'!M47</f>
        <v>409</v>
      </c>
      <c r="N47" s="69"/>
      <c r="O47" s="105">
        <f>'２５年４月'!O47+'２５年5月'!O47+'２５年６月'!O47+'２５年7月'!O47+'２５年８月'!O47+'２５年９月'!O47+'２５年１０月'!O47+'２５年１１月'!O47+'２５年１２月'!O47+'２６年１月'!O47+'２６年２月'!O47+'２６年３月'!O47</f>
        <v>265</v>
      </c>
      <c r="P47" s="70"/>
    </row>
    <row r="48" spans="1:16" ht="14.25" customHeight="1">
      <c r="A48" s="19"/>
      <c r="B48" s="127" t="s">
        <v>45</v>
      </c>
      <c r="C48" s="105">
        <f>'２５年４月'!C48+'２５年5月'!C48+'２５年６月'!C48+'２５年7月'!C48+'２５年８月'!C48+'２５年９月'!C48+'２５年１０月'!C48+'２５年１１月'!C48+'２５年１２月'!C48+'２６年１月'!C48+'２６年２月'!C48+'２６年３月'!C48</f>
        <v>12353</v>
      </c>
      <c r="D48" s="69"/>
      <c r="E48" s="105">
        <f>'２５年４月'!E48+'２５年5月'!E48+'２５年６月'!E48+'２５年7月'!E48+'２５年８月'!E48+'２５年９月'!E48+'２５年１０月'!E48+'２５年１１月'!E48+'２５年１２月'!E48+'２６年１月'!E48+'２６年２月'!E48+'２６年３月'!E48</f>
        <v>5280</v>
      </c>
      <c r="F48" s="69"/>
      <c r="G48" s="105">
        <f>'２５年４月'!G48+'２５年5月'!G48+'２５年６月'!G48+'２５年7月'!G48+'２５年８月'!G48+'２５年９月'!G48+'２５年１０月'!G48+'２５年１１月'!G48+'２５年１２月'!G48+'２６年１月'!G48+'２６年２月'!G48+'２６年３月'!G48</f>
        <v>5424</v>
      </c>
      <c r="H48" s="69"/>
      <c r="I48" s="105">
        <f>'２５年４月'!I48+'２５年5月'!I48+'２５年６月'!I48+'２５年7月'!I48+'２５年８月'!I48+'２５年９月'!I48+'２５年１０月'!I48+'２５年１１月'!I48+'２５年１２月'!I48+'２６年１月'!I48+'２６年２月'!I48+'２６年３月'!I48</f>
        <v>19</v>
      </c>
      <c r="J48" s="69"/>
      <c r="K48" s="105">
        <f>'２５年４月'!K48+'２５年5月'!K48+'２５年６月'!K48+'２５年7月'!K48+'２５年８月'!K48+'２５年９月'!K48+'２５年１０月'!K48+'２５年１１月'!K48+'２５年１２月'!K48+'２６年１月'!K48+'２６年２月'!K48+'２６年３月'!K48</f>
        <v>1630</v>
      </c>
      <c r="L48" s="114"/>
      <c r="M48" s="105">
        <f>'２５年４月'!M48+'２５年5月'!M48+'２５年６月'!M48+'２５年7月'!M48+'２５年８月'!M48+'２５年９月'!M48+'２５年１０月'!M48+'２５年１１月'!M48+'２５年１２月'!M48+'２６年１月'!M48+'２６年２月'!M48+'２６年３月'!M48</f>
        <v>636</v>
      </c>
      <c r="N48" s="69"/>
      <c r="O48" s="105">
        <f>'２５年４月'!O48+'２５年5月'!O48+'２５年６月'!O48+'２５年7月'!O48+'２５年８月'!O48+'２５年９月'!O48+'２５年１０月'!O48+'２５年１１月'!O48+'２５年１２月'!O48+'２６年１月'!O48+'２６年２月'!O48+'２６年３月'!O48</f>
        <v>991</v>
      </c>
      <c r="P48" s="70"/>
    </row>
    <row r="49" spans="1:16" ht="14.25" customHeight="1">
      <c r="A49" s="19"/>
      <c r="B49" s="127" t="s">
        <v>46</v>
      </c>
      <c r="C49" s="105">
        <f>'２５年４月'!C49+'２５年5月'!C49+'２５年６月'!C49+'２５年7月'!C49+'２５年８月'!C49+'２５年９月'!C49+'２５年１０月'!C49+'２５年１１月'!C49+'２５年１２月'!C49+'２６年１月'!C49+'２６年２月'!C49+'２６年３月'!C49</f>
        <v>7289</v>
      </c>
      <c r="D49" s="69"/>
      <c r="E49" s="105">
        <f>'２５年４月'!E49+'２５年5月'!E49+'２５年６月'!E49+'２５年7月'!E49+'２５年８月'!E49+'２５年９月'!E49+'２５年１０月'!E49+'２５年１１月'!E49+'２５年１２月'!E49+'２６年１月'!E49+'２６年２月'!E49+'２６年３月'!E49</f>
        <v>3336</v>
      </c>
      <c r="F49" s="69"/>
      <c r="G49" s="105">
        <f>'２５年４月'!G49+'２５年5月'!G49+'２５年６月'!G49+'２５年7月'!G49+'２５年８月'!G49+'２５年９月'!G49+'２５年１０月'!G49+'２５年１１月'!G49+'２５年１２月'!G49+'２６年１月'!G49+'２６年２月'!G49+'２６年３月'!G49</f>
        <v>3124</v>
      </c>
      <c r="H49" s="69"/>
      <c r="I49" s="105">
        <f>'２５年４月'!I49+'２５年5月'!I49+'２５年６月'!I49+'２５年7月'!I49+'２５年８月'!I49+'２５年９月'!I49+'２５年１０月'!I49+'２５年１１月'!I49+'２５年１２月'!I49+'２６年１月'!I49+'２６年２月'!I49+'２６年３月'!I49</f>
        <v>50</v>
      </c>
      <c r="J49" s="69"/>
      <c r="K49" s="105">
        <f>'２５年４月'!K49+'２５年5月'!K49+'２５年６月'!K49+'２５年7月'!K49+'２５年８月'!K49+'２５年９月'!K49+'２５年１０月'!K49+'２５年１１月'!K49+'２５年１２月'!K49+'２６年１月'!K49+'２６年２月'!K49+'２６年３月'!K49</f>
        <v>779</v>
      </c>
      <c r="L49" s="114"/>
      <c r="M49" s="105">
        <f>'２５年４月'!M49+'２５年5月'!M49+'２５年６月'!M49+'２５年7月'!M49+'２５年８月'!M49+'２５年９月'!M49+'２５年１０月'!M49+'２５年１１月'!M49+'２５年１２月'!M49+'２６年１月'!M49+'２６年２月'!M49+'２６年３月'!M49</f>
        <v>326</v>
      </c>
      <c r="N49" s="69"/>
      <c r="O49" s="105">
        <f>'２５年４月'!O49+'２５年5月'!O49+'２５年６月'!O49+'２５年7月'!O49+'２５年８月'!O49+'２５年９月'!O49+'２５年１０月'!O49+'２５年１１月'!O49+'２５年１２月'!O49+'２６年１月'!O49+'２６年２月'!O49+'２６年３月'!O49</f>
        <v>451</v>
      </c>
      <c r="P49" s="70"/>
    </row>
    <row r="50" spans="1:16" ht="14.25" customHeight="1">
      <c r="A50" s="19"/>
      <c r="B50" s="127" t="s">
        <v>47</v>
      </c>
      <c r="C50" s="105">
        <f>'２５年４月'!C50+'２５年5月'!C50+'２５年６月'!C50+'２５年7月'!C50+'２５年８月'!C50+'２５年９月'!C50+'２５年１０月'!C50+'２５年１１月'!C50+'２５年１２月'!C50+'２６年１月'!C50+'２６年２月'!C50+'２６年３月'!C50</f>
        <v>7964</v>
      </c>
      <c r="D50" s="69"/>
      <c r="E50" s="105">
        <f>'２５年４月'!E50+'２５年5月'!E50+'２５年６月'!E50+'２５年7月'!E50+'２５年８月'!E50+'２５年９月'!E50+'２５年１０月'!E50+'２５年１１月'!E50+'２５年１２月'!E50+'２６年１月'!E50+'２６年２月'!E50+'２６年３月'!E50</f>
        <v>3706</v>
      </c>
      <c r="F50" s="69"/>
      <c r="G50" s="105">
        <f>'２５年４月'!G50+'２５年5月'!G50+'２５年６月'!G50+'２５年7月'!G50+'２５年８月'!G50+'２５年９月'!G50+'２５年１０月'!G50+'２５年１１月'!G50+'２５年１２月'!G50+'２６年１月'!G50+'２６年２月'!G50+'２６年３月'!G50</f>
        <v>3014</v>
      </c>
      <c r="H50" s="69"/>
      <c r="I50" s="105">
        <f>'２５年４月'!I50+'２５年5月'!I50+'２５年６月'!I50+'２５年7月'!I50+'２５年８月'!I50+'２５年９月'!I50+'２５年１０月'!I50+'２５年１１月'!I50+'２５年１２月'!I50+'２６年１月'!I50+'２６年２月'!I50+'２６年３月'!I50</f>
        <v>25</v>
      </c>
      <c r="J50" s="69"/>
      <c r="K50" s="105">
        <f>'２５年４月'!K50+'２５年5月'!K50+'２５年６月'!K50+'２５年7月'!K50+'２５年８月'!K50+'２５年９月'!K50+'２５年１０月'!K50+'２５年１１月'!K50+'２５年１２月'!K50+'２６年１月'!K50+'２６年２月'!K50+'２６年３月'!K50</f>
        <v>1219</v>
      </c>
      <c r="L50" s="114"/>
      <c r="M50" s="105">
        <f>'２５年４月'!M50+'２５年5月'!M50+'２５年６月'!M50+'２５年7月'!M50+'２５年８月'!M50+'２５年９月'!M50+'２５年１０月'!M50+'２５年１１月'!M50+'２５年１２月'!M50+'２６年１月'!M50+'２６年２月'!M50+'２６年３月'!M50</f>
        <v>686</v>
      </c>
      <c r="N50" s="69"/>
      <c r="O50" s="105">
        <f>'２５年４月'!O50+'２５年5月'!O50+'２５年６月'!O50+'２５年7月'!O50+'２５年８月'!O50+'２５年９月'!O50+'２５年１０月'!O50+'２５年１１月'!O50+'２５年１２月'!O50+'２６年１月'!O50+'２６年２月'!O50+'２６年３月'!O50</f>
        <v>531</v>
      </c>
      <c r="P50" s="70"/>
    </row>
    <row r="51" spans="1:16" ht="14.25" customHeight="1">
      <c r="A51" s="19"/>
      <c r="B51" s="127" t="s">
        <v>48</v>
      </c>
      <c r="C51" s="105">
        <f>'２５年４月'!C51+'２５年5月'!C51+'２５年６月'!C51+'２５年7月'!C51+'２５年８月'!C51+'２５年９月'!C51+'２５年１０月'!C51+'２５年１１月'!C51+'２５年１２月'!C51+'２６年１月'!C51+'２６年２月'!C51+'２６年３月'!C51</f>
        <v>11281</v>
      </c>
      <c r="D51" s="69"/>
      <c r="E51" s="105">
        <f>'２５年４月'!E51+'２５年5月'!E51+'２５年６月'!E51+'２５年7月'!E51+'２５年８月'!E51+'２５年９月'!E51+'２５年１０月'!E51+'２５年１１月'!E51+'２５年１２月'!E51+'２６年１月'!E51+'２６年２月'!E51+'２６年３月'!E51</f>
        <v>5498</v>
      </c>
      <c r="F51" s="69"/>
      <c r="G51" s="105">
        <f>'２５年４月'!G51+'２５年5月'!G51+'２５年６月'!G51+'２５年7月'!G51+'２５年８月'!G51+'２５年９月'!G51+'２５年１０月'!G51+'２５年１１月'!G51+'２５年１２月'!G51+'２６年１月'!G51+'２６年２月'!G51+'２６年３月'!G51</f>
        <v>4446</v>
      </c>
      <c r="H51" s="69"/>
      <c r="I51" s="105">
        <f>'２５年４月'!I51+'２５年5月'!I51+'２５年６月'!I51+'２５年7月'!I51+'２５年８月'!I51+'２５年９月'!I51+'２５年１０月'!I51+'２５年１１月'!I51+'２５年１２月'!I51+'２６年１月'!I51+'２６年２月'!I51+'２６年３月'!I51</f>
        <v>103</v>
      </c>
      <c r="J51" s="69"/>
      <c r="K51" s="105">
        <f>'２５年４月'!K51+'２５年5月'!K51+'２５年６月'!K51+'２５年7月'!K51+'２５年８月'!K51+'２５年９月'!K51+'２５年１０月'!K51+'２５年１１月'!K51+'２５年１２月'!K51+'２６年１月'!K51+'２６年２月'!K51+'２６年３月'!K51</f>
        <v>1234</v>
      </c>
      <c r="L51" s="114"/>
      <c r="M51" s="105">
        <f>'２５年４月'!M51+'２５年5月'!M51+'２５年６月'!M51+'２５年7月'!M51+'２５年８月'!M51+'２５年９月'!M51+'２５年１０月'!M51+'２５年１１月'!M51+'２５年１２月'!M51+'２６年１月'!M51+'２６年２月'!M51+'２６年３月'!M51</f>
        <v>572</v>
      </c>
      <c r="N51" s="69"/>
      <c r="O51" s="105">
        <f>'２５年４月'!O51+'２５年5月'!O51+'２５年６月'!O51+'２５年7月'!O51+'２５年８月'!O51+'２５年９月'!O51+'２５年１０月'!O51+'２５年１１月'!O51+'２５年１２月'!O51+'２６年１月'!O51+'２６年２月'!O51+'２６年３月'!O51</f>
        <v>662</v>
      </c>
      <c r="P51" s="70"/>
    </row>
    <row r="52" spans="1:16" ht="14.25" customHeight="1" thickBot="1">
      <c r="A52" s="19"/>
      <c r="B52" s="127" t="s">
        <v>49</v>
      </c>
      <c r="C52" s="105">
        <f>'２５年４月'!C52+'２５年5月'!C52+'２５年６月'!C52+'２５年7月'!C52+'２５年８月'!C52+'２５年９月'!C52+'２５年１０月'!C52+'２５年１１月'!C52+'２５年１２月'!C52+'２６年１月'!C52+'２６年２月'!C52+'２６年３月'!C52</f>
        <v>17173</v>
      </c>
      <c r="D52" s="69"/>
      <c r="E52" s="105">
        <f>'２５年４月'!E52+'２５年5月'!E52+'２５年６月'!E52+'２５年7月'!E52+'２５年８月'!E52+'２５年９月'!E52+'２５年１０月'!E52+'２５年１１月'!E52+'２５年１２月'!E52+'２６年１月'!E52+'２６年２月'!E52+'２６年３月'!E52</f>
        <v>4104</v>
      </c>
      <c r="F52" s="69"/>
      <c r="G52" s="105">
        <f>'２５年４月'!G52+'２５年5月'!G52+'２５年６月'!G52+'２５年7月'!G52+'２５年８月'!G52+'２５年９月'!G52+'２５年１０月'!G52+'２５年１１月'!G52+'２５年１２月'!G52+'２６年１月'!G52+'２６年２月'!G52+'２６年３月'!G52</f>
        <v>11720</v>
      </c>
      <c r="H52" s="69"/>
      <c r="I52" s="105">
        <f>'２５年４月'!I52+'２５年5月'!I52+'２５年６月'!I52+'２５年7月'!I52+'２５年８月'!I52+'２５年９月'!I52+'２５年１０月'!I52+'２５年１１月'!I52+'２５年１２月'!I52+'２６年１月'!I52+'２６年２月'!I52+'２６年３月'!I52</f>
        <v>38</v>
      </c>
      <c r="J52" s="69"/>
      <c r="K52" s="105">
        <f>'２５年４月'!K52+'２５年5月'!K52+'２５年６月'!K52+'２５年7月'!K52+'２５年８月'!K52+'２５年９月'!K52+'２５年１０月'!K52+'２５年１１月'!K52+'２５年１２月'!K52+'２６年１月'!K52+'２６年２月'!K52+'２６年３月'!K52</f>
        <v>1311</v>
      </c>
      <c r="L52" s="114"/>
      <c r="M52" s="105">
        <f>'２５年４月'!M52+'２５年5月'!M52+'２５年６月'!M52+'２５年7月'!M52+'２５年８月'!M52+'２５年９月'!M52+'２５年１０月'!M52+'２５年１１月'!M52+'２５年１２月'!M52+'２６年１月'!M52+'２６年２月'!M52+'２６年３月'!M52</f>
        <v>1021</v>
      </c>
      <c r="N52" s="69"/>
      <c r="O52" s="105">
        <f>'２５年４月'!O52+'２５年5月'!O52+'２５年６月'!O52+'２５年7月'!O52+'２５年８月'!O52+'２５年９月'!O52+'２５年１０月'!O52+'２５年１１月'!O52+'２５年１２月'!O52+'２６年１月'!O52+'２６年２月'!O52+'２６年３月'!O52</f>
        <v>261</v>
      </c>
      <c r="P52" s="70"/>
    </row>
    <row r="53" spans="1:16" ht="14.25" customHeight="1" thickBot="1" thickTop="1">
      <c r="A53" s="19"/>
      <c r="B53" s="128" t="s">
        <v>50</v>
      </c>
      <c r="C53" s="106">
        <f>'２５年４月'!C53+'２５年5月'!C53+'２５年６月'!C53+'２５年7月'!C53+'２５年８月'!C53+'２５年９月'!C53+'２５年１０月'!C53+'２５年１１月'!C53+'２５年１２月'!C53+'２６年１月'!C53+'２６年２月'!C53+'２６年３月'!C53</f>
        <v>987254</v>
      </c>
      <c r="D53" s="107"/>
      <c r="E53" s="106">
        <f>'２５年４月'!E53+'２５年5月'!E53+'２５年６月'!E53+'２５年7月'!E53+'２５年８月'!E53+'２５年９月'!E53+'２５年１０月'!E53+'２５年１１月'!E53+'２５年１２月'!E53+'２６年１月'!E53+'２６年２月'!E53+'２６年３月'!E53</f>
        <v>352841</v>
      </c>
      <c r="F53" s="107"/>
      <c r="G53" s="106">
        <f>'２５年４月'!G53+'２５年5月'!G53+'２５年６月'!G53+'２５年7月'!G53+'２５年８月'!G53+'２５年９月'!G53+'２５年１０月'!G53+'２５年１１月'!G53+'２５年１２月'!G53+'２６年１月'!G53+'２６年２月'!G53+'２６年３月'!G53</f>
        <v>369993</v>
      </c>
      <c r="H53" s="107"/>
      <c r="I53" s="106">
        <f>'２５年４月'!I53+'２５年5月'!I53+'２５年６月'!I53+'２５年7月'!I53+'２５年８月'!I53+'２５年９月'!I53+'２５年１０月'!I53+'２５年１１月'!I53+'２５年１２月'!I53+'２６年１月'!I53+'２６年２月'!I53+'２６年３月'!I53</f>
        <v>5272</v>
      </c>
      <c r="J53" s="107"/>
      <c r="K53" s="106">
        <f>'２５年４月'!K53+'２５年5月'!K53+'２５年６月'!K53+'２５年7月'!K53+'２５年８月'!K53+'２５年９月'!K53+'２５年１０月'!K53+'２５年１１月'!K53+'２５年１２月'!K53+'２６年１月'!K53+'２６年２月'!K53+'２６年３月'!K53</f>
        <v>259148</v>
      </c>
      <c r="L53" s="115"/>
      <c r="M53" s="106">
        <f>'２５年４月'!M53+'２５年5月'!M53+'２５年６月'!M53+'２５年7月'!M53+'２５年８月'!M53+'２５年９月'!M53+'２５年１０月'!M53+'２５年１１月'!M53+'２５年１２月'!M53+'２６年１月'!M53+'２６年２月'!M53+'２６年３月'!M53</f>
        <v>123818</v>
      </c>
      <c r="N53" s="107"/>
      <c r="O53" s="106">
        <f>'２５年４月'!O53+'２５年5月'!O53+'２５年６月'!O53+'２５年7月'!O53+'２５年８月'!O53+'２５年９月'!O53+'２５年１０月'!O53+'２５年１１月'!O53+'２５年１２月'!O53+'２６年１月'!O53+'２６年２月'!O53+'２６年３月'!O53</f>
        <v>133906</v>
      </c>
      <c r="P53" s="108"/>
    </row>
    <row r="54" spans="1:16" ht="14.25" customHeight="1">
      <c r="A54" s="19"/>
      <c r="B54" s="30" t="s">
        <v>3</v>
      </c>
      <c r="C54" s="105">
        <f>'２５年４月'!C54+'２５年5月'!C54+'２５年６月'!C54+'２５年7月'!C54+'２５年８月'!C54+'２５年９月'!C54+'２５年１０月'!C54+'２５年１１月'!C54+'２５年１２月'!C54+'２６年１月'!C54+'２６年２月'!C54+'２６年３月'!C54</f>
        <v>34967</v>
      </c>
      <c r="D54" s="69"/>
      <c r="E54" s="105">
        <f>'２５年４月'!E54+'２５年5月'!E54+'２５年６月'!E54+'２５年7月'!E54+'２５年８月'!E54+'２５年９月'!E54+'２５年１０月'!E54+'２５年１１月'!E54+'２５年１２月'!E54+'２６年１月'!E54+'２６年２月'!E54+'２６年３月'!E54</f>
        <v>13304</v>
      </c>
      <c r="F54" s="109"/>
      <c r="G54" s="105">
        <f>'２５年４月'!G54+'２５年5月'!G54+'２５年６月'!G54+'２５年7月'!G54+'２５年８月'!G54+'２５年９月'!G54+'２５年１０月'!G54+'２５年１１月'!G54+'２５年１２月'!G54+'２６年１月'!G54+'２６年２月'!G54+'２６年３月'!G54</f>
        <v>17502</v>
      </c>
      <c r="H54" s="69"/>
      <c r="I54" s="105">
        <f>'２５年４月'!I54+'２５年5月'!I54+'２５年６月'!I54+'２５年7月'!I54+'２５年８月'!I54+'２５年９月'!I54+'２５年１０月'!I54+'２５年１１月'!I54+'２５年１２月'!I54+'２６年１月'!I54+'２６年２月'!I54+'２６年３月'!I54</f>
        <v>261</v>
      </c>
      <c r="J54" s="69"/>
      <c r="K54" s="105">
        <f>'２５年４月'!K54+'２５年5月'!K54+'２５年６月'!K54+'２５年7月'!K54+'２５年８月'!K54+'２５年９月'!K54+'２５年１０月'!K54+'２５年１１月'!K54+'２５年１２月'!K54+'２６年１月'!K54+'２６年２月'!K54+'２６年３月'!K54</f>
        <v>3900</v>
      </c>
      <c r="L54" s="114"/>
      <c r="M54" s="105">
        <f>'２５年４月'!M54+'２５年5月'!M54+'２５年６月'!M54+'２５年7月'!M54+'２５年８月'!M54+'２５年９月'!M54+'２５年１０月'!M54+'２５年１１月'!M54+'２５年１２月'!M54+'２６年１月'!M54+'２６年２月'!M54+'２６年３月'!M54</f>
        <v>2013</v>
      </c>
      <c r="N54" s="69"/>
      <c r="O54" s="105">
        <f>'２５年４月'!O54+'２５年5月'!O54+'２５年６月'!O54+'２５年7月'!O54+'２５年８月'!O54+'２５年９月'!O54+'２５年１０月'!O54+'２５年１１月'!O54+'２５年１２月'!O54+'２６年１月'!O54+'２６年２月'!O54+'２６年３月'!O54</f>
        <v>1869</v>
      </c>
      <c r="P54" s="70"/>
    </row>
    <row r="55" spans="1:16" ht="14.25" customHeight="1">
      <c r="A55" s="19"/>
      <c r="B55" s="30" t="s">
        <v>51</v>
      </c>
      <c r="C55" s="105">
        <f>'２５年４月'!C55+'２５年5月'!C55+'２５年６月'!C55+'２５年7月'!C55+'２５年８月'!C55+'２５年９月'!C55+'２５年１０月'!C55+'２５年１１月'!C55+'２５年１２月'!C55+'２６年１月'!C55+'２６年２月'!C55+'２６年３月'!C55</f>
        <v>68269</v>
      </c>
      <c r="D55" s="69"/>
      <c r="E55" s="105">
        <f>'２５年４月'!E55+'２５年5月'!E55+'２５年６月'!E55+'２５年7月'!E55+'２５年８月'!E55+'２５年９月'!E55+'２５年１０月'!E55+'２５年１１月'!E55+'２５年１２月'!E55+'２６年１月'!E55+'２６年２月'!E55+'２６年３月'!E55</f>
        <v>34282</v>
      </c>
      <c r="F55" s="69"/>
      <c r="G55" s="105">
        <f>'２５年４月'!G55+'２５年5月'!G55+'２５年６月'!G55+'２５年7月'!G55+'２５年８月'!G55+'２５年９月'!G55+'２５年１０月'!G55+'２５年１１月'!G55+'２５年１２月'!G55+'２６年１月'!G55+'２６年２月'!G55+'２６年３月'!G55</f>
        <v>27568</v>
      </c>
      <c r="H55" s="69"/>
      <c r="I55" s="105">
        <f>'２５年４月'!I55+'２５年5月'!I55+'２５年６月'!I55+'２５年7月'!I55+'２５年８月'!I55+'２５年９月'!I55+'２５年１０月'!I55+'２５年１１月'!I55+'２５年１２月'!I55+'２６年１月'!I55+'２６年２月'!I55+'２６年３月'!I55</f>
        <v>310</v>
      </c>
      <c r="J55" s="69"/>
      <c r="K55" s="105">
        <f>'２５年４月'!K55+'２５年5月'!K55+'２５年６月'!K55+'２５年7月'!K55+'２５年８月'!K55+'２５年９月'!K55+'２５年１０月'!K55+'２５年１１月'!K55+'２５年１２月'!K55+'２６年１月'!K55+'２６年２月'!K55+'２６年３月'!K55</f>
        <v>6109</v>
      </c>
      <c r="L55" s="114"/>
      <c r="M55" s="105">
        <f>'２５年４月'!M55+'２５年5月'!M55+'２５年６月'!M55+'２５年7月'!M55+'２５年８月'!M55+'２５年９月'!M55+'２５年１０月'!M55+'２５年１１月'!M55+'２５年１２月'!M55+'２６年１月'!M55+'２６年２月'!M55+'２６年３月'!M55</f>
        <v>1213</v>
      </c>
      <c r="N55" s="69"/>
      <c r="O55" s="105">
        <f>'２５年４月'!O55+'２５年5月'!O55+'２５年６月'!O55+'２５年7月'!O55+'２５年８月'!O55+'２５年９月'!O55+'２５年１０月'!O55+'２５年１１月'!O55+'２５年１２月'!O55+'２６年１月'!O55+'２６年２月'!O55+'２６年３月'!O55</f>
        <v>4850</v>
      </c>
      <c r="P55" s="70"/>
    </row>
    <row r="56" spans="1:16" ht="14.25" customHeight="1">
      <c r="A56" s="19"/>
      <c r="B56" s="30" t="s">
        <v>52</v>
      </c>
      <c r="C56" s="105">
        <f>'２５年４月'!C56+'２５年5月'!C56+'２５年６月'!C56+'２５年7月'!C56+'２５年８月'!C56+'２５年９月'!C56+'２５年１０月'!C56+'２５年１１月'!C56+'２５年１２月'!C56+'２６年１月'!C56+'２６年２月'!C56+'２６年３月'!C56</f>
        <v>408089</v>
      </c>
      <c r="D56" s="69"/>
      <c r="E56" s="105">
        <f>'２５年４月'!E56+'２５年5月'!E56+'２５年６月'!E56+'２５年7月'!E56+'２５年８月'!E56+'２５年９月'!E56+'２５年１０月'!E56+'２５年１１月'!E56+'２５年１２月'!E56+'２６年１月'!E56+'２６年２月'!E56+'２６年３月'!E56</f>
        <v>115800</v>
      </c>
      <c r="F56" s="69"/>
      <c r="G56" s="105">
        <f>'２５年４月'!G56+'２５年5月'!G56+'２５年６月'!G56+'２５年7月'!G56+'２５年８月'!G56+'２５年９月'!G56+'２５年１０月'!G56+'２５年１１月'!G56+'２５年１２月'!G56+'２６年１月'!G56+'２６年２月'!G56+'２６年３月'!G56</f>
        <v>149563</v>
      </c>
      <c r="H56" s="69"/>
      <c r="I56" s="105">
        <f>'２５年４月'!I56+'２５年5月'!I56+'２５年６月'!I56+'２５年7月'!I56+'２５年８月'!I56+'２５年９月'!I56+'２５年１０月'!I56+'２５年１１月'!I56+'２５年１２月'!I56+'２６年１月'!I56+'２６年２月'!I56+'２６年３月'!I56</f>
        <v>2414</v>
      </c>
      <c r="J56" s="69"/>
      <c r="K56" s="105">
        <f>'２５年４月'!K56+'２５年5月'!K56+'２５年６月'!K56+'２５年7月'!K56+'２５年８月'!K56+'２５年９月'!K56+'２５年１０月'!K56+'２５年１１月'!K56+'２５年１２月'!K56+'２６年１月'!K56+'２６年２月'!K56+'２６年３月'!K56</f>
        <v>140312</v>
      </c>
      <c r="L56" s="114"/>
      <c r="M56" s="105">
        <f>'２５年４月'!M56+'２５年5月'!M56+'２５年６月'!M56+'２５年7月'!M56+'２５年８月'!M56+'２５年９月'!M56+'２５年１０月'!M56+'２５年１１月'!M56+'２５年１２月'!M56+'２６年１月'!M56+'２６年２月'!M56+'２６年３月'!M56</f>
        <v>68857</v>
      </c>
      <c r="N56" s="69"/>
      <c r="O56" s="105">
        <f>'２５年４月'!O56+'２５年5月'!O56+'２５年６月'!O56+'２５年7月'!O56+'２５年８月'!O56+'２５年９月'!O56+'２５年１０月'!O56+'２５年１１月'!O56+'２５年１２月'!O56+'２６年１月'!O56+'２６年２月'!O56+'２６年３月'!O56</f>
        <v>70424</v>
      </c>
      <c r="P56" s="70"/>
    </row>
    <row r="57" spans="1:16" ht="14.25" customHeight="1">
      <c r="A57" s="19"/>
      <c r="B57" s="30" t="s">
        <v>53</v>
      </c>
      <c r="C57" s="105">
        <f>'２５年４月'!C57+'２５年5月'!C57+'２５年６月'!C57+'２５年7月'!C57+'２５年８月'!C57+'２５年９月'!C57+'２５年１０月'!C57+'２５年１１月'!C57+'２５年１２月'!C57+'２６年１月'!C57+'２６年２月'!C57+'２６年３月'!C57</f>
        <v>31461</v>
      </c>
      <c r="D57" s="69"/>
      <c r="E57" s="105">
        <f>'２５年４月'!E57+'２５年5月'!E57+'２５年６月'!E57+'２５年7月'!E57+'２５年８月'!E57+'２５年９月'!E57+'２５年１０月'!E57+'２５年１１月'!E57+'２５年１２月'!E57+'２６年１月'!E57+'２６年２月'!E57+'２６年３月'!E57</f>
        <v>19644</v>
      </c>
      <c r="F57" s="69"/>
      <c r="G57" s="105">
        <f>'２５年４月'!G57+'２５年5月'!G57+'２５年６月'!G57+'２５年7月'!G57+'２５年８月'!G57+'２５年９月'!G57+'２５年１０月'!G57+'２５年１１月'!G57+'２５年１２月'!G57+'２６年１月'!G57+'２６年２月'!G57+'２６年３月'!G57</f>
        <v>9206</v>
      </c>
      <c r="H57" s="69"/>
      <c r="I57" s="105">
        <f>'２５年４月'!I57+'２５年5月'!I57+'２５年６月'!I57+'２５年7月'!I57+'２５年８月'!I57+'２５年９月'!I57+'２５年１０月'!I57+'２５年１１月'!I57+'２５年１２月'!I57+'２６年１月'!I57+'２６年２月'!I57+'２６年３月'!I57</f>
        <v>99</v>
      </c>
      <c r="J57" s="69"/>
      <c r="K57" s="105">
        <f>'２５年４月'!K57+'２５年5月'!K57+'２５年６月'!K57+'２５年7月'!K57+'２５年８月'!K57+'２５年９月'!K57+'２５年１０月'!K57+'２５年１１月'!K57+'２５年１２月'!K57+'２６年１月'!K57+'２６年２月'!K57+'２６年３月'!K57</f>
        <v>2512</v>
      </c>
      <c r="L57" s="114"/>
      <c r="M57" s="105">
        <f>'２５年４月'!M57+'２５年5月'!M57+'２５年６月'!M57+'２５年7月'!M57+'２５年８月'!M57+'２５年９月'!M57+'２５年１０月'!M57+'２５年１１月'!M57+'２５年１２月'!M57+'２６年１月'!M57+'２６年２月'!M57+'２６年３月'!M57</f>
        <v>768</v>
      </c>
      <c r="N57" s="69"/>
      <c r="O57" s="105">
        <f>'２５年４月'!O57+'２５年5月'!O57+'２５年６月'!O57+'２５年7月'!O57+'２５年８月'!O57+'２５年９月'!O57+'２５年１０月'!O57+'２５年１１月'!O57+'２５年１２月'!O57+'２６年１月'!O57+'２６年２月'!O57+'２６年３月'!O57</f>
        <v>1723</v>
      </c>
      <c r="P57" s="70"/>
    </row>
    <row r="58" spans="1:16" ht="14.25" customHeight="1">
      <c r="A58" s="19"/>
      <c r="B58" s="30" t="s">
        <v>54</v>
      </c>
      <c r="C58" s="105">
        <f>'２５年４月'!C58+'２５年5月'!C58+'２５年６月'!C58+'２５年7月'!C58+'２５年８月'!C58+'２５年９月'!C58+'２５年１０月'!C58+'２５年１１月'!C58+'２５年１２月'!C58+'２６年１月'!C58+'２６年２月'!C58+'２６年３月'!C58</f>
        <v>115526</v>
      </c>
      <c r="D58" s="69"/>
      <c r="E58" s="105">
        <f>'２５年４月'!E58+'２５年5月'!E58+'２５年６月'!E58+'２５年7月'!E58+'２５年８月'!E58+'２５年９月'!E58+'２５年１０月'!E58+'２５年１１月'!E58+'２５年１２月'!E58+'２６年１月'!E58+'２６年２月'!E58+'２６年３月'!E58</f>
        <v>54792</v>
      </c>
      <c r="F58" s="69"/>
      <c r="G58" s="105">
        <f>'２５年４月'!G58+'２５年5月'!G58+'２５年６月'!G58+'２５年7月'!G58+'２５年８月'!G58+'２５年９月'!G58+'２５年１０月'!G58+'２５年１１月'!G58+'２５年１２月'!G58+'２６年１月'!G58+'２６年２月'!G58+'２６年３月'!G58</f>
        <v>36237</v>
      </c>
      <c r="H58" s="69"/>
      <c r="I58" s="105">
        <f>'２５年４月'!I58+'２５年5月'!I58+'２５年６月'!I58+'２５年7月'!I58+'２５年８月'!I58+'２５年９月'!I58+'２５年１０月'!I58+'２５年１１月'!I58+'２５年１２月'!I58+'２６年１月'!I58+'２６年２月'!I58+'２６年３月'!I58</f>
        <v>484</v>
      </c>
      <c r="J58" s="69"/>
      <c r="K58" s="105">
        <f>'２５年４月'!K58+'２５年5月'!K58+'２５年６月'!K58+'２５年7月'!K58+'２５年８月'!K58+'２５年９月'!K58+'２５年１０月'!K58+'２５年１１月'!K58+'２５年１２月'!K58+'２６年１月'!K58+'２６年２月'!K58+'２６年３月'!K58</f>
        <v>24013</v>
      </c>
      <c r="L58" s="114"/>
      <c r="M58" s="105">
        <f>'２５年４月'!M58+'２５年5月'!M58+'２５年６月'!M58+'２５年7月'!M58+'２５年８月'!M58+'２５年９月'!M58+'２５年１０月'!M58+'２５年１１月'!M58+'２５年１２月'!M58+'２６年１月'!M58+'２６年２月'!M58+'２６年３月'!M58</f>
        <v>7416</v>
      </c>
      <c r="N58" s="69"/>
      <c r="O58" s="105">
        <f>'２５年４月'!O58+'２５年5月'!O58+'２５年６月'!O58+'２５年7月'!O58+'２５年８月'!O58+'２５年９月'!O58+'２５年１０月'!O58+'２５年１１月'!O58+'２５年１２月'!O58+'２６年１月'!O58+'２６年２月'!O58+'２６年３月'!O58</f>
        <v>16567</v>
      </c>
      <c r="P58" s="70"/>
    </row>
    <row r="59" spans="1:16" ht="14.25" customHeight="1">
      <c r="A59" s="19"/>
      <c r="B59" s="30" t="s">
        <v>55</v>
      </c>
      <c r="C59" s="105">
        <f>'２５年４月'!C59+'２５年5月'!C59+'２５年６月'!C59+'２５年7月'!C59+'２５年８月'!C59+'２５年９月'!C59+'２５年１０月'!C59+'２５年１１月'!C59+'２５年１２月'!C59+'２６年１月'!C59+'２６年２月'!C59+'２６年３月'!C59</f>
        <v>148618</v>
      </c>
      <c r="D59" s="69"/>
      <c r="E59" s="105">
        <f>'２５年４月'!E59+'２５年5月'!E59+'２５年６月'!E59+'２５年7月'!E59+'２５年８月'!E59+'２５年９月'!E59+'２５年１０月'!E59+'２５年１１月'!E59+'２５年１２月'!E59+'２６年１月'!E59+'２６年２月'!E59+'２６年３月'!E59</f>
        <v>42234</v>
      </c>
      <c r="F59" s="69"/>
      <c r="G59" s="105">
        <f>'２５年４月'!G59+'２５年5月'!G59+'２５年６月'!G59+'２５年7月'!G59+'２５年８月'!G59+'２５年９月'!G59+'２５年１０月'!G59+'２５年１１月'!G59+'２５年１２月'!G59+'２６年１月'!G59+'２６年２月'!G59+'２６年３月'!G59</f>
        <v>52662</v>
      </c>
      <c r="H59" s="69"/>
      <c r="I59" s="105">
        <f>'２５年４月'!I59+'２５年5月'!I59+'２５年６月'!I59+'２５年7月'!I59+'２５年８月'!I59+'２５年９月'!I59+'２５年１０月'!I59+'２５年１１月'!I59+'２５年１２月'!I59+'２６年１月'!I59+'２６年２月'!I59+'２６年３月'!I59</f>
        <v>648</v>
      </c>
      <c r="J59" s="69"/>
      <c r="K59" s="105">
        <f>'２５年４月'!K59+'２５年5月'!K59+'２５年６月'!K59+'２５年7月'!K59+'２５年８月'!K59+'２５年９月'!K59+'２５年１０月'!K59+'２５年１１月'!K59+'２５年１２月'!K59+'２６年１月'!K59+'２６年２月'!K59+'２６年３月'!K59</f>
        <v>53074</v>
      </c>
      <c r="L59" s="114"/>
      <c r="M59" s="105">
        <f>'２５年４月'!M59+'２５年5月'!M59+'２５年６月'!M59+'２５年7月'!M59+'２５年８月'!M59+'２５年９月'!M59+'２５年１０月'!M59+'２５年１１月'!M59+'２５年１２月'!M59+'２６年１月'!M59+'２６年２月'!M59+'２６年３月'!M59</f>
        <v>26911</v>
      </c>
      <c r="N59" s="69"/>
      <c r="O59" s="105">
        <f>'２５年４月'!O59+'２５年5月'!O59+'２５年６月'!O59+'２５年7月'!O59+'２５年８月'!O59+'２５年９月'!O59+'２５年１０月'!O59+'２５年１１月'!O59+'２５年１２月'!O59+'２６年１月'!O59+'２６年２月'!O59+'２６年３月'!O59</f>
        <v>26078</v>
      </c>
      <c r="P59" s="70"/>
    </row>
    <row r="60" spans="1:16" ht="18" customHeight="1">
      <c r="A60" s="19"/>
      <c r="B60" s="30" t="s">
        <v>56</v>
      </c>
      <c r="C60" s="105">
        <f>'２５年４月'!C60+'２５年5月'!C60+'２５年６月'!C60+'２５年7月'!C60+'２５年８月'!C60+'２５年９月'!C60+'２５年１０月'!C60+'２５年１１月'!C60+'２５年１２月'!C60+'２６年１月'!C60+'２６年２月'!C60+'２６年３月'!C60</f>
        <v>46869</v>
      </c>
      <c r="D60" s="69"/>
      <c r="E60" s="105">
        <f>'２５年４月'!E60+'２５年5月'!E60+'２５年６月'!E60+'２５年7月'!E60+'２５年８月'!E60+'２５年９月'!E60+'２５年１０月'!E60+'２５年１１月'!E60+'２５年１２月'!E60+'２６年１月'!E60+'２６年２月'!E60+'２６年３月'!E60</f>
        <v>20842</v>
      </c>
      <c r="F60" s="69"/>
      <c r="G60" s="105">
        <f>'２５年４月'!G60+'２５年5月'!G60+'２５年６月'!G60+'２５年7月'!G60+'２５年８月'!G60+'２５年９月'!G60+'２５年１０月'!G60+'２５年１１月'!G60+'２５年１２月'!G60+'２６年１月'!G60+'２６年２月'!G60+'２６年３月'!G60</f>
        <v>17176</v>
      </c>
      <c r="H60" s="69"/>
      <c r="I60" s="105">
        <f>'２５年４月'!I60+'２５年5月'!I60+'２５年６月'!I60+'２５年7月'!I60+'２５年８月'!I60+'２５年９月'!I60+'２５年１０月'!I60+'２５年１１月'!I60+'２５年１２月'!I60+'２６年１月'!I60+'２６年２月'!I60+'２６年３月'!I60</f>
        <v>293</v>
      </c>
      <c r="J60" s="69"/>
      <c r="K60" s="105">
        <f>'２５年４月'!K60+'２５年5月'!K60+'２５年６月'!K60+'２５年7月'!K60+'２５年８月'!K60+'２５年９月'!K60+'２５年１０月'!K60+'２５年１１月'!K60+'２５年１２月'!K60+'２６年１月'!K60+'２６年２月'!K60+'２６年３月'!K60</f>
        <v>8558</v>
      </c>
      <c r="L60" s="114"/>
      <c r="M60" s="105">
        <f>'２５年４月'!M60+'２５年5月'!M60+'２５年６月'!M60+'２５年7月'!M60+'２５年８月'!M60+'２５年９月'!M60+'２５年１０月'!M60+'２５年１１月'!M60+'２５年１２月'!M60+'２６年１月'!M60+'２６年２月'!M60+'２６年３月'!M60</f>
        <v>4785</v>
      </c>
      <c r="N60" s="69"/>
      <c r="O60" s="105">
        <f>'２５年４月'!O60+'２５年5月'!O60+'２５年６月'!O60+'２５年7月'!O60+'２５年８月'!O60+'２５年９月'!O60+'２５年１０月'!O60+'２５年１１月'!O60+'２５年１２月'!O60+'２６年１月'!O60+'２６年２月'!O60+'２６年３月'!O60</f>
        <v>3770</v>
      </c>
      <c r="P60" s="70"/>
    </row>
    <row r="61" spans="1:16" ht="18" customHeight="1">
      <c r="A61" s="19"/>
      <c r="B61" s="30" t="s">
        <v>57</v>
      </c>
      <c r="C61" s="105">
        <f>'２５年４月'!C61+'２５年5月'!C61+'２５年６月'!C61+'２５年7月'!C61+'２５年８月'!C61+'２５年９月'!C61+'２５年１０月'!C61+'２５年１１月'!C61+'２５年１２月'!C61+'２６年１月'!C61+'２６年２月'!C61+'２６年３月'!C61</f>
        <v>23580</v>
      </c>
      <c r="D61" s="69"/>
      <c r="E61" s="105">
        <f>'２５年４月'!E61+'２５年5月'!E61+'２５年６月'!E61+'２５年7月'!E61+'２５年８月'!E61+'２５年９月'!E61+'２５年１０月'!E61+'２５年１１月'!E61+'２５年１２月'!E61+'２６年１月'!E61+'２６年２月'!E61+'２６年３月'!E61</f>
        <v>12860</v>
      </c>
      <c r="F61" s="69"/>
      <c r="G61" s="105">
        <f>'２５年４月'!G61+'２５年5月'!G61+'２５年６月'!G61+'２５年7月'!G61+'２５年８月'!G61+'２５年９月'!G61+'２５年１０月'!G61+'２５年１１月'!G61+'２５年１２月'!G61+'２６年１月'!G61+'２６年２月'!G61+'２６年３月'!G61</f>
        <v>7751</v>
      </c>
      <c r="H61" s="69"/>
      <c r="I61" s="105">
        <f>'２５年４月'!I61+'２５年5月'!I61+'２５年６月'!I61+'２５年7月'!I61+'２５年８月'!I61+'２５年９月'!I61+'２５年１０月'!I61+'２５年１１月'!I61+'２５年１２月'!I61+'２６年１月'!I61+'２６年２月'!I61+'２６年３月'!I61</f>
        <v>263</v>
      </c>
      <c r="J61" s="69"/>
      <c r="K61" s="105">
        <f>'２５年４月'!K61+'２５年5月'!K61+'２５年６月'!K61+'２５年7月'!K61+'２５年８月'!K61+'２５年９月'!K61+'２５年１０月'!K61+'２５年１１月'!K61+'２５年１２月'!K61+'２６年１月'!K61+'２６年２月'!K61+'２６年３月'!K61</f>
        <v>2706</v>
      </c>
      <c r="L61" s="114"/>
      <c r="M61" s="105">
        <f>'２５年４月'!M61+'２５年5月'!M61+'２５年６月'!M61+'２５年7月'!M61+'２５年８月'!M61+'２５年９月'!M61+'２５年１０月'!M61+'２５年１１月'!M61+'２５年１２月'!M61+'２６年１月'!M61+'２６年２月'!M61+'２６年３月'!M61</f>
        <v>1411</v>
      </c>
      <c r="N61" s="69"/>
      <c r="O61" s="105">
        <f>'２５年４月'!O61+'２５年5月'!O61+'２５年６月'!O61+'２５年7月'!O61+'２５年８月'!O61+'２５年９月'!O61+'２５年１０月'!O61+'２５年１１月'!O61+'２５年１２月'!O61+'２６年１月'!O61+'２６年２月'!O61+'２６年３月'!O61</f>
        <v>1291</v>
      </c>
      <c r="P61" s="70"/>
    </row>
    <row r="62" spans="1:16" ht="18" customHeight="1">
      <c r="A62" s="19"/>
      <c r="B62" s="30" t="s">
        <v>58</v>
      </c>
      <c r="C62" s="105">
        <f>'２５年４月'!C62+'２５年5月'!C62+'２５年６月'!C62+'２５年7月'!C62+'２５年８月'!C62+'２５年９月'!C62+'２５年１０月'!C62+'２５年１１月'!C62+'２５年１２月'!C62+'２６年１月'!C62+'２６年２月'!C62+'２６年３月'!C62</f>
        <v>92702</v>
      </c>
      <c r="D62" s="69"/>
      <c r="E62" s="105">
        <f>'２５年４月'!E62+'２５年5月'!E62+'２５年６月'!E62+'２５年7月'!E62+'２５年８月'!E62+'２５年９月'!E62+'２５年１０月'!E62+'２５年１１月'!E62+'２５年１２月'!E62+'２６年１月'!E62+'２６年２月'!E62+'２６年３月'!E62</f>
        <v>34979</v>
      </c>
      <c r="F62" s="69"/>
      <c r="G62" s="105">
        <f>'２５年４月'!G62+'２５年5月'!G62+'２５年６月'!G62+'２５年7月'!G62+'２５年８月'!G62+'２５年９月'!G62+'２５年１０月'!G62+'２５年１１月'!G62+'２５年１２月'!G62+'２６年１月'!G62+'２６年２月'!G62+'２６年３月'!G62</f>
        <v>40608</v>
      </c>
      <c r="H62" s="69"/>
      <c r="I62" s="105">
        <f>'２５年４月'!I62+'２５年5月'!I62+'２５年６月'!I62+'２５年7月'!I62+'２５年８月'!I62+'２５年９月'!I62+'２５年１０月'!I62+'２５年１１月'!I62+'２５年１２月'!I62+'２６年１月'!I62+'２６年２月'!I62+'２６年３月'!I62</f>
        <v>462</v>
      </c>
      <c r="J62" s="69"/>
      <c r="K62" s="105">
        <f>'２５年４月'!K62+'２５年5月'!K62+'２５年６月'!K62+'２５年7月'!K62+'２５年８月'!K62+'２５年９月'!K62+'２５年１０月'!K62+'２５年１１月'!K62+'２５年１２月'!K62+'２６年１月'!K62+'２６年２月'!K62+'２６年３月'!K62</f>
        <v>16653</v>
      </c>
      <c r="L62" s="114"/>
      <c r="M62" s="105">
        <f>'２５年４月'!M62+'２５年5月'!M62+'２５年６月'!M62+'２５年7月'!M62+'２５年８月'!M62+'２５年９月'!M62+'２５年１０月'!M62+'２５年１１月'!M62+'２５年１２月'!M62+'２６年１月'!M62+'２６年２月'!M62+'２６年３月'!M62</f>
        <v>9423</v>
      </c>
      <c r="N62" s="69"/>
      <c r="O62" s="105">
        <f>'２５年４月'!O62+'２５年5月'!O62+'２５年６月'!O62+'２５年7月'!O62+'２５年８月'!O62+'２５年９月'!O62+'２５年１０月'!O62+'２５年１１月'!O62+'２５年１２月'!O62+'２６年１月'!O62+'２６年２月'!O62+'２６年３月'!O62</f>
        <v>7073</v>
      </c>
      <c r="P62" s="70"/>
    </row>
    <row r="63" spans="1:16" ht="18" customHeight="1" thickBot="1">
      <c r="A63" s="19"/>
      <c r="B63" s="30" t="s">
        <v>49</v>
      </c>
      <c r="C63" s="105">
        <f>'２５年４月'!C63+'２５年5月'!C63+'２５年６月'!C63+'２５年7月'!C63+'２５年８月'!C63+'２５年９月'!C63+'２５年１０月'!C63+'２５年１１月'!C63+'２５年１２月'!C63+'２６年１月'!C63+'２６年２月'!C63+'２６年３月'!C63</f>
        <v>17173</v>
      </c>
      <c r="D63" s="69"/>
      <c r="E63" s="105">
        <f>'２５年４月'!E63+'２５年5月'!E63+'２５年６月'!E63+'２５年7月'!E63+'２５年８月'!E63+'２５年９月'!E63+'２５年１０月'!E63+'２５年１１月'!E63+'２５年１２月'!E63+'２６年１月'!E63+'２６年２月'!E63+'２６年３月'!E63</f>
        <v>4104</v>
      </c>
      <c r="F63" s="69"/>
      <c r="G63" s="105">
        <f>'２５年４月'!G63+'２５年5月'!G63+'２５年６月'!G63+'２５年7月'!G63+'２５年８月'!G63+'２５年９月'!G63+'２５年１０月'!G63+'２５年１１月'!G63+'２５年１２月'!G63+'２６年１月'!G63+'２６年２月'!G63+'２６年３月'!G63</f>
        <v>11720</v>
      </c>
      <c r="H63" s="69"/>
      <c r="I63" s="105">
        <f>'２５年４月'!I63+'２５年5月'!I63+'２５年６月'!I63+'２５年7月'!I63+'２５年８月'!I63+'２５年９月'!I63+'２５年１０月'!I63+'２５年１１月'!I63+'２５年１２月'!I63+'２６年１月'!I63+'２６年２月'!I63+'２６年３月'!I63</f>
        <v>38</v>
      </c>
      <c r="J63" s="69"/>
      <c r="K63" s="105">
        <f>'２５年４月'!K63+'２５年5月'!K63+'２５年６月'!K63+'２５年7月'!K63+'２５年８月'!K63+'２５年９月'!K63+'２５年１０月'!K63+'２５年１１月'!K63+'２５年１２月'!K63+'２６年１月'!K63+'２６年２月'!K63+'２６年３月'!K63</f>
        <v>1311</v>
      </c>
      <c r="L63" s="114"/>
      <c r="M63" s="105">
        <f>'２５年４月'!M63+'２５年5月'!M63+'２５年６月'!M63+'２５年7月'!M63+'２５年８月'!M63+'２５年９月'!M63+'２５年１０月'!M63+'２５年１１月'!M63+'２５年１２月'!M63+'２６年１月'!M63+'２６年２月'!M63+'２６年３月'!M63</f>
        <v>1021</v>
      </c>
      <c r="N63" s="69"/>
      <c r="O63" s="105">
        <f>'２５年４月'!O63+'２５年5月'!O63+'２５年６月'!O63+'２５年7月'!O63+'２５年８月'!O63+'２５年９月'!O63+'２５年１０月'!O63+'２５年１１月'!O63+'２５年１２月'!O63+'２６年１月'!O63+'２６年２月'!O63+'２６年３月'!O63</f>
        <v>261</v>
      </c>
      <c r="P63" s="70"/>
    </row>
    <row r="64" spans="1:16" ht="18" customHeight="1">
      <c r="A64" s="19"/>
      <c r="B64" s="129" t="s">
        <v>59</v>
      </c>
      <c r="C64" s="110">
        <f>'２５年４月'!C64+'２５年5月'!C64+'２５年６月'!C64+'２５年7月'!C64+'２５年８月'!C64+'２５年９月'!C64+'２５年１０月'!C64+'２５年１１月'!C64+'２５年１２月'!C64+'２６年１月'!C64+'２６年２月'!C64+'２６年３月'!C64</f>
        <v>337699</v>
      </c>
      <c r="D64" s="109"/>
      <c r="E64" s="110">
        <f>'２５年４月'!E64+'２５年5月'!E64+'２５年６月'!E64+'２５年7月'!E64+'２５年８月'!E64+'２５年９月'!E64+'２５年１０月'!E64+'２５年１１月'!E64+'２５年１２月'!E64+'２６年１月'!E64+'２６年２月'!E64+'２６年３月'!E64</f>
        <v>75478</v>
      </c>
      <c r="F64" s="109"/>
      <c r="G64" s="110">
        <f>'２５年４月'!G64+'２５年5月'!G64+'２５年６月'!G64+'２５年7月'!G64+'２５年８月'!G64+'２５年９月'!G64+'２５年１０月'!G64+'２５年１１月'!G64+'２５年１２月'!G64+'２６年１月'!G64+'２６年２月'!G64+'２６年３月'!G64</f>
        <v>129068</v>
      </c>
      <c r="H64" s="109"/>
      <c r="I64" s="110">
        <f>'２５年４月'!I64+'２５年5月'!I64+'２５年６月'!I64+'２５年7月'!I64+'２５年８月'!I64+'２５年９月'!I64+'２５年１０月'!I64+'２５年１１月'!I64+'２５年１２月'!I64+'２６年１月'!I64+'２６年２月'!I64+'２６年３月'!I64</f>
        <v>2070</v>
      </c>
      <c r="J64" s="109"/>
      <c r="K64" s="110">
        <f>'２５年４月'!K64+'２５年5月'!K64+'２５年６月'!K64+'２５年7月'!K64+'２５年８月'!K64+'２５年９月'!K64+'２５年１０月'!K64+'２５年１１月'!K64+'２５年１２月'!K64+'２６年１月'!K64+'２６年２月'!K64+'２６年３月'!K64</f>
        <v>131083</v>
      </c>
      <c r="L64" s="116"/>
      <c r="M64" s="110">
        <f>'２５年４月'!M64+'２５年5月'!M64+'２５年６月'!M64+'２５年7月'!M64+'２５年８月'!M64+'２５年９月'!M64+'２５年１０月'!M64+'２５年１１月'!M64+'２５年１２月'!M64+'２６年１月'!M64+'２６年２月'!M64+'２６年３月'!M64</f>
        <v>67012</v>
      </c>
      <c r="N64" s="109"/>
      <c r="O64" s="110">
        <f>'２５年４月'!O64+'２５年5月'!O64+'２５年６月'!O64+'２５年7月'!O64+'２５年８月'!O64+'２５年９月'!O64+'２５年１０月'!O64+'２５年１１月'!O64+'２５年１２月'!O64+'２６年１月'!O64+'２６年２月'!O64+'２６年３月'!O64</f>
        <v>63043</v>
      </c>
      <c r="P64" s="111"/>
    </row>
    <row r="65" spans="1:16" ht="18" customHeight="1">
      <c r="A65" s="19"/>
      <c r="B65" s="30" t="s">
        <v>60</v>
      </c>
      <c r="C65" s="105">
        <f>'２５年４月'!C65+'２５年5月'!C65+'２５年６月'!C65+'２５年7月'!C65+'２５年８月'!C65+'２５年９月'!C65+'２５年１０月'!C65+'２５年１１月'!C65+'２５年１２月'!C65+'２６年１月'!C65+'２６年２月'!C65+'２６年３月'!C65</f>
        <v>115526</v>
      </c>
      <c r="D65" s="69"/>
      <c r="E65" s="105">
        <f>'２５年４月'!E65+'２５年5月'!E65+'２５年６月'!E65+'２５年7月'!E65+'２５年８月'!E65+'２５年９月'!E65+'２５年１０月'!E65+'２５年１１月'!E65+'２５年１２月'!E65+'２６年１月'!E65+'２６年２月'!E65+'２６年３月'!E65</f>
        <v>54792</v>
      </c>
      <c r="F65" s="69"/>
      <c r="G65" s="105">
        <f>'２５年４月'!G65+'２５年5月'!G65+'２５年６月'!G65+'２５年7月'!G65+'２５年８月'!G65+'２５年９月'!G65+'２５年１０月'!G65+'２５年１１月'!G65+'２５年１２月'!G65+'２６年１月'!G65+'２６年２月'!G65+'２６年３月'!G65</f>
        <v>36237</v>
      </c>
      <c r="H65" s="69"/>
      <c r="I65" s="105">
        <f>'２５年４月'!I65+'２５年5月'!I65+'２５年６月'!I65+'２５年7月'!I65+'２５年８月'!I65+'２５年９月'!I65+'２５年１０月'!I65+'２５年１１月'!I65+'２５年１２月'!I65+'２６年１月'!I65+'２６年２月'!I65+'２６年３月'!I65</f>
        <v>484</v>
      </c>
      <c r="J65" s="69"/>
      <c r="K65" s="105">
        <f>'２５年４月'!K65+'２５年5月'!K65+'２５年６月'!K65+'２５年7月'!K65+'２５年８月'!K65+'２５年９月'!K65+'２５年１０月'!K65+'２５年１１月'!K65+'２５年１２月'!K65+'２６年１月'!K65+'２６年２月'!K65+'２６年３月'!K65</f>
        <v>24013</v>
      </c>
      <c r="L65" s="114"/>
      <c r="M65" s="105">
        <f>'２５年４月'!M65+'２５年5月'!M65+'２５年６月'!M65+'２５年7月'!M65+'２５年８月'!M65+'２５年９月'!M65+'２５年１０月'!M65+'２５年１１月'!M65+'２５年１２月'!M65+'２６年１月'!M65+'２６年２月'!M65+'２６年３月'!M65</f>
        <v>7416</v>
      </c>
      <c r="N65" s="69"/>
      <c r="O65" s="105">
        <f>'２５年４月'!O65+'２５年5月'!O65+'２５年６月'!O65+'２５年7月'!O65+'２５年８月'!O65+'２５年９月'!O65+'２５年１０月'!O65+'２５年１１月'!O65+'２５年１２月'!O65+'２６年１月'!O65+'２６年２月'!O65+'２６年３月'!O65</f>
        <v>16567</v>
      </c>
      <c r="P65" s="70"/>
    </row>
    <row r="66" spans="1:16" ht="18" customHeight="1">
      <c r="A66" s="19"/>
      <c r="B66" s="30" t="s">
        <v>61</v>
      </c>
      <c r="C66" s="105">
        <f>'２５年４月'!C66+'２５年5月'!C66+'２５年６月'!C66+'２５年7月'!C66+'２５年８月'!C66+'２５年９月'!C66+'２５年１０月'!C66+'２５年１１月'!C66+'２５年１２月'!C66+'２６年１月'!C66+'２６年２月'!C66+'２６年３月'!C66</f>
        <v>148618</v>
      </c>
      <c r="D66" s="69"/>
      <c r="E66" s="105">
        <f>'２５年４月'!E66+'２５年5月'!E66+'２５年６月'!E66+'２５年7月'!E66+'２５年８月'!E66+'２５年９月'!E66+'２５年１０月'!E66+'２５年１１月'!E66+'２５年１２月'!E66+'２６年１月'!E66+'２６年２月'!E66+'２６年３月'!E66</f>
        <v>42234</v>
      </c>
      <c r="F66" s="69"/>
      <c r="G66" s="105">
        <f>'２５年４月'!G66+'２５年5月'!G66+'２５年６月'!G66+'２５年7月'!G66+'２５年８月'!G66+'２５年９月'!G66+'２５年１０月'!G66+'２５年１１月'!G66+'２５年１２月'!G66+'２６年１月'!G66+'２６年２月'!G66+'２６年３月'!G66</f>
        <v>52662</v>
      </c>
      <c r="H66" s="69"/>
      <c r="I66" s="105">
        <f>'２５年４月'!I66+'２５年5月'!I66+'２５年６月'!I66+'２５年7月'!I66+'２５年８月'!I66+'２５年９月'!I66+'２５年１０月'!I66+'２５年１１月'!I66+'２５年１２月'!I66+'２６年１月'!I66+'２６年２月'!I66+'２６年３月'!I66</f>
        <v>648</v>
      </c>
      <c r="J66" s="69"/>
      <c r="K66" s="105">
        <f>'２５年４月'!K66+'２５年5月'!K66+'２５年６月'!K66+'２５年7月'!K66+'２５年８月'!K66+'２５年９月'!K66+'２５年１０月'!K66+'２５年１１月'!K66+'２５年１２月'!K66+'２６年１月'!K66+'２６年２月'!K66+'２６年３月'!K66</f>
        <v>53074</v>
      </c>
      <c r="L66" s="114"/>
      <c r="M66" s="105">
        <f>'２５年４月'!M66+'２５年5月'!M66+'２５年６月'!M66+'２５年7月'!M66+'２５年８月'!M66+'２５年９月'!M66+'２５年１０月'!M66+'２５年１１月'!M66+'２５年１２月'!M66+'２６年１月'!M66+'２６年２月'!M66+'２６年３月'!M66</f>
        <v>26911</v>
      </c>
      <c r="N66" s="69"/>
      <c r="O66" s="105">
        <f>'２５年４月'!O66+'２５年5月'!O66+'２５年６月'!O66+'２５年7月'!O66+'２５年８月'!O66+'２５年９月'!O66+'２５年１０月'!O66+'２５年１１月'!O66+'２５年１２月'!O66+'２６年１月'!O66+'２６年２月'!O66+'２６年３月'!O66</f>
        <v>26078</v>
      </c>
      <c r="P66" s="70"/>
    </row>
    <row r="67" spans="1:16" ht="18" customHeight="1" thickBot="1">
      <c r="A67" s="19"/>
      <c r="B67" s="31" t="s">
        <v>62</v>
      </c>
      <c r="C67" s="112">
        <f>'２５年４月'!C67+'２５年5月'!C67+'２５年６月'!C67+'２５年7月'!C67+'２５年８月'!C67+'２５年９月'!C67+'２５年１０月'!C67+'２５年１１月'!C67+'２５年１２月'!C67+'２６年１月'!C67+'２６年２月'!C67+'２６年３月'!C67</f>
        <v>385411</v>
      </c>
      <c r="D67" s="71"/>
      <c r="E67" s="112">
        <f>'２５年４月'!E67+'２５年5月'!E67+'２５年６月'!E67+'２５年7月'!E67+'２５年８月'!E67+'２５年９月'!E67+'２５年１０月'!E67+'２５年１１月'!E67+'２５年１２月'!E67+'２６年１月'!E67+'２６年２月'!E67+'２６年３月'!E67</f>
        <v>180337</v>
      </c>
      <c r="F67" s="71"/>
      <c r="G67" s="112">
        <f>'２５年４月'!G67+'２５年5月'!G67+'２５年６月'!G67+'２５年7月'!G67+'２５年８月'!G67+'２５年９月'!G67+'２５年１０月'!G67+'２５年１１月'!G67+'２５年１２月'!G67+'２６年１月'!G67+'２６年２月'!G67+'２６年３月'!G67</f>
        <v>152026</v>
      </c>
      <c r="H67" s="71"/>
      <c r="I67" s="112">
        <f>'２５年４月'!I67+'２５年5月'!I67+'２５年６月'!I67+'２５年7月'!I67+'２５年８月'!I67+'２５年９月'!I67+'２５年１０月'!I67+'２５年１１月'!I67+'２５年１２月'!I67+'２６年１月'!I67+'２６年２月'!I67+'２６年３月'!I67</f>
        <v>2070</v>
      </c>
      <c r="J67" s="71"/>
      <c r="K67" s="112">
        <f>'２５年４月'!K67+'２５年5月'!K67+'２５年６月'!K67+'２５年7月'!K67+'２５年８月'!K67+'２５年９月'!K67+'２５年１０月'!K67+'２５年１１月'!K67+'２５年１２月'!K67+'２６年１月'!K67+'２６年２月'!K67+'２６年３月'!K67</f>
        <v>50978</v>
      </c>
      <c r="L67" s="117"/>
      <c r="M67" s="112">
        <f>'２５年４月'!M67+'２５年5月'!M67+'２５年６月'!M67+'２５年7月'!M67+'２５年８月'!M67+'２５年９月'!M67+'２５年１０月'!M67+'２５年１１月'!M67+'２５年１２月'!M67+'２６年１月'!M67+'２６年２月'!M67+'２６年３月'!M67</f>
        <v>22479</v>
      </c>
      <c r="N67" s="71"/>
      <c r="O67" s="112">
        <f>'２５年４月'!O67+'２５年5月'!O67+'２５年６月'!O67+'２５年7月'!O67+'２５年８月'!O67+'２５年９月'!O67+'２５年１０月'!O67+'２５年１１月'!O67+'２５年１２月'!O67+'２６年１月'!O67+'２６年２月'!O67+'２６年３月'!O67</f>
        <v>28218</v>
      </c>
      <c r="P67" s="72"/>
    </row>
  </sheetData>
  <sheetProtection/>
  <mergeCells count="8">
    <mergeCell ref="A1:P1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4724409448818898" right="0.2755905511811024" top="0.5118110236220472" bottom="0" header="0.35433070866141736" footer="0.5118110236220472"/>
  <pageSetup fitToHeight="1" fitToWidth="1" horizontalDpi="400" verticalDpi="4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D3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169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170</v>
      </c>
      <c r="P2" s="33"/>
    </row>
    <row r="3" spans="1:16" ht="12">
      <c r="A3" s="4"/>
      <c r="B3" s="5"/>
      <c r="C3" s="148" t="s">
        <v>171</v>
      </c>
      <c r="D3" s="149"/>
      <c r="E3" s="146" t="s">
        <v>172</v>
      </c>
      <c r="F3" s="149"/>
      <c r="G3" s="146" t="s">
        <v>173</v>
      </c>
      <c r="H3" s="149"/>
      <c r="I3" s="146" t="s">
        <v>174</v>
      </c>
      <c r="J3" s="149"/>
      <c r="K3" s="146" t="s">
        <v>175</v>
      </c>
      <c r="L3" s="149"/>
      <c r="M3" s="146" t="s">
        <v>176</v>
      </c>
      <c r="N3" s="149"/>
      <c r="O3" s="146" t="s">
        <v>177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2421</v>
      </c>
      <c r="D6" s="40">
        <v>-4.534700315457414</v>
      </c>
      <c r="E6" s="39">
        <v>599</v>
      </c>
      <c r="F6" s="40">
        <v>-5.96546310832025</v>
      </c>
      <c r="G6" s="39">
        <v>1425</v>
      </c>
      <c r="H6" s="40">
        <v>7.385079125847781</v>
      </c>
      <c r="I6" s="39">
        <v>14</v>
      </c>
      <c r="J6" s="40">
        <v>1300</v>
      </c>
      <c r="K6" s="39">
        <v>383</v>
      </c>
      <c r="L6" s="40">
        <v>-32.924693520140096</v>
      </c>
      <c r="M6" s="39">
        <v>257</v>
      </c>
      <c r="N6" s="40">
        <v>-39.52941176470588</v>
      </c>
      <c r="O6" s="39">
        <v>126</v>
      </c>
      <c r="P6" s="38">
        <v>-13.698630136986296</v>
      </c>
    </row>
    <row r="7" spans="1:20" ht="14.25" customHeight="1">
      <c r="A7" s="1"/>
      <c r="B7" s="12" t="s">
        <v>4</v>
      </c>
      <c r="C7" s="48">
        <v>283</v>
      </c>
      <c r="D7" s="40">
        <v>-29.776674937965268</v>
      </c>
      <c r="E7" s="39">
        <v>175</v>
      </c>
      <c r="F7" s="40">
        <v>-18.98148148148148</v>
      </c>
      <c r="G7" s="39">
        <v>86</v>
      </c>
      <c r="H7" s="40">
        <v>-45.911949685534594</v>
      </c>
      <c r="I7" s="39">
        <v>0</v>
      </c>
      <c r="J7" s="40">
        <v>0</v>
      </c>
      <c r="K7" s="39">
        <v>22</v>
      </c>
      <c r="L7" s="40">
        <v>-21.42857142857143</v>
      </c>
      <c r="M7" s="39">
        <v>0</v>
      </c>
      <c r="N7" s="40">
        <v>0</v>
      </c>
      <c r="O7" s="39">
        <v>22</v>
      </c>
      <c r="P7" s="38">
        <v>-21.42857142857143</v>
      </c>
      <c r="T7" s="49"/>
    </row>
    <row r="8" spans="1:20" ht="14.25" customHeight="1">
      <c r="A8" s="1"/>
      <c r="B8" s="12" t="s">
        <v>5</v>
      </c>
      <c r="C8" s="48">
        <v>801</v>
      </c>
      <c r="D8" s="40">
        <v>45.37205081669691</v>
      </c>
      <c r="E8" s="39">
        <v>290</v>
      </c>
      <c r="F8" s="40">
        <v>9.022556390977442</v>
      </c>
      <c r="G8" s="39">
        <v>217</v>
      </c>
      <c r="H8" s="40">
        <v>14.81481481481481</v>
      </c>
      <c r="I8" s="39">
        <v>51</v>
      </c>
      <c r="J8" s="40" t="s">
        <v>63</v>
      </c>
      <c r="K8" s="39">
        <v>243</v>
      </c>
      <c r="L8" s="40">
        <v>153.125</v>
      </c>
      <c r="M8" s="39">
        <v>213</v>
      </c>
      <c r="N8" s="40">
        <v>222.7272727272727</v>
      </c>
      <c r="O8" s="39">
        <v>30</v>
      </c>
      <c r="P8" s="38">
        <v>0</v>
      </c>
      <c r="T8" s="49"/>
    </row>
    <row r="9" spans="1:16" ht="14.25" customHeight="1">
      <c r="A9" s="1"/>
      <c r="B9" s="12" t="s">
        <v>6</v>
      </c>
      <c r="C9" s="48">
        <v>1982</v>
      </c>
      <c r="D9" s="40">
        <v>36.78398895790201</v>
      </c>
      <c r="E9" s="39">
        <v>560</v>
      </c>
      <c r="F9" s="40">
        <v>-19.07514450867052</v>
      </c>
      <c r="G9" s="39">
        <v>1213</v>
      </c>
      <c r="H9" s="40">
        <v>162.55411255411258</v>
      </c>
      <c r="I9" s="39">
        <v>3</v>
      </c>
      <c r="J9" s="40">
        <v>200</v>
      </c>
      <c r="K9" s="39">
        <v>206</v>
      </c>
      <c r="L9" s="40">
        <v>-29.931972789115648</v>
      </c>
      <c r="M9" s="39">
        <v>0</v>
      </c>
      <c r="N9" s="40">
        <v>0</v>
      </c>
      <c r="O9" s="39">
        <v>206</v>
      </c>
      <c r="P9" s="38">
        <v>-29.931972789115648</v>
      </c>
    </row>
    <row r="10" spans="1:20" ht="14.25" customHeight="1">
      <c r="A10" s="1"/>
      <c r="B10" s="12" t="s">
        <v>7</v>
      </c>
      <c r="C10" s="48">
        <v>260</v>
      </c>
      <c r="D10" s="40">
        <v>-16.932907348242807</v>
      </c>
      <c r="E10" s="39">
        <v>195</v>
      </c>
      <c r="F10" s="40">
        <v>-16.30901287553648</v>
      </c>
      <c r="G10" s="39">
        <v>42</v>
      </c>
      <c r="H10" s="40">
        <v>-17.64705882352942</v>
      </c>
      <c r="I10" s="39">
        <v>2</v>
      </c>
      <c r="J10" s="40">
        <v>100</v>
      </c>
      <c r="K10" s="39">
        <v>21</v>
      </c>
      <c r="L10" s="40">
        <v>-25</v>
      </c>
      <c r="M10" s="39">
        <v>0</v>
      </c>
      <c r="N10" s="40">
        <v>0</v>
      </c>
      <c r="O10" s="39">
        <v>21</v>
      </c>
      <c r="P10" s="38">
        <v>-25</v>
      </c>
      <c r="T10" s="49"/>
    </row>
    <row r="11" spans="1:20" ht="14.25" customHeight="1">
      <c r="A11" s="1"/>
      <c r="B11" s="12" t="s">
        <v>8</v>
      </c>
      <c r="C11" s="48">
        <v>295</v>
      </c>
      <c r="D11" s="40">
        <v>-11.940298507462686</v>
      </c>
      <c r="E11" s="39">
        <v>189</v>
      </c>
      <c r="F11" s="40">
        <v>-29.477611940298516</v>
      </c>
      <c r="G11" s="39">
        <v>91</v>
      </c>
      <c r="H11" s="40">
        <v>184.375</v>
      </c>
      <c r="I11" s="39">
        <v>1</v>
      </c>
      <c r="J11" s="40">
        <v>-50</v>
      </c>
      <c r="K11" s="39">
        <v>14</v>
      </c>
      <c r="L11" s="40">
        <v>-57.57575757575758</v>
      </c>
      <c r="M11" s="39">
        <v>0</v>
      </c>
      <c r="N11" s="40">
        <v>0</v>
      </c>
      <c r="O11" s="39">
        <v>14</v>
      </c>
      <c r="P11" s="38">
        <v>-57.57575757575758</v>
      </c>
      <c r="T11" s="49"/>
    </row>
    <row r="12" spans="1:20" ht="14.25" customHeight="1">
      <c r="A12" s="1"/>
      <c r="B12" s="12" t="s">
        <v>9</v>
      </c>
      <c r="C12" s="48">
        <v>1203</v>
      </c>
      <c r="D12" s="40">
        <v>5.06550218340611</v>
      </c>
      <c r="E12" s="39">
        <v>587</v>
      </c>
      <c r="F12" s="40">
        <v>-4.862236628849274</v>
      </c>
      <c r="G12" s="39">
        <v>547</v>
      </c>
      <c r="H12" s="40">
        <v>24.60136674259681</v>
      </c>
      <c r="I12" s="39">
        <v>4</v>
      </c>
      <c r="J12" s="40">
        <v>100</v>
      </c>
      <c r="K12" s="39">
        <v>65</v>
      </c>
      <c r="L12" s="40">
        <v>-25.287356321839084</v>
      </c>
      <c r="M12" s="39">
        <v>0</v>
      </c>
      <c r="N12" s="40">
        <v>0</v>
      </c>
      <c r="O12" s="39">
        <v>65</v>
      </c>
      <c r="P12" s="38">
        <v>-25.287356321839084</v>
      </c>
      <c r="T12" s="49"/>
    </row>
    <row r="13" spans="1:20" ht="14.25" customHeight="1">
      <c r="A13" s="1"/>
      <c r="B13" s="12" t="s">
        <v>10</v>
      </c>
      <c r="C13" s="48">
        <v>1805</v>
      </c>
      <c r="D13" s="40">
        <v>7.248960190136657</v>
      </c>
      <c r="E13" s="39">
        <v>825</v>
      </c>
      <c r="F13" s="40">
        <v>-6.568516421291051</v>
      </c>
      <c r="G13" s="39">
        <v>703</v>
      </c>
      <c r="H13" s="40">
        <v>15.245901639344268</v>
      </c>
      <c r="I13" s="39">
        <v>58</v>
      </c>
      <c r="J13" s="40">
        <v>314.28571428571433</v>
      </c>
      <c r="K13" s="39">
        <v>219</v>
      </c>
      <c r="L13" s="40">
        <v>24.431818181818187</v>
      </c>
      <c r="M13" s="39">
        <v>0</v>
      </c>
      <c r="N13" s="40">
        <v>-100</v>
      </c>
      <c r="O13" s="39">
        <v>219</v>
      </c>
      <c r="P13" s="38">
        <v>59.85401459854015</v>
      </c>
      <c r="T13" s="49"/>
    </row>
    <row r="14" spans="1:20" ht="14.25" customHeight="1">
      <c r="A14" s="1"/>
      <c r="B14" s="12" t="s">
        <v>11</v>
      </c>
      <c r="C14" s="48">
        <v>1054</v>
      </c>
      <c r="D14" s="40">
        <v>-19.480519480519476</v>
      </c>
      <c r="E14" s="39">
        <v>543</v>
      </c>
      <c r="F14" s="40">
        <v>-20.497803806734993</v>
      </c>
      <c r="G14" s="39">
        <v>315</v>
      </c>
      <c r="H14" s="40">
        <v>-26.229508196721312</v>
      </c>
      <c r="I14" s="39">
        <v>2</v>
      </c>
      <c r="J14" s="40">
        <v>-77.77777777777777</v>
      </c>
      <c r="K14" s="39">
        <v>194</v>
      </c>
      <c r="L14" s="40">
        <v>2.10526315789474</v>
      </c>
      <c r="M14" s="39">
        <v>0</v>
      </c>
      <c r="N14" s="40">
        <v>0</v>
      </c>
      <c r="O14" s="39">
        <v>194</v>
      </c>
      <c r="P14" s="38">
        <v>2.10526315789474</v>
      </c>
      <c r="T14" s="49"/>
    </row>
    <row r="15" spans="1:20" ht="14.25" customHeight="1">
      <c r="A15" s="1"/>
      <c r="B15" s="12" t="s">
        <v>12</v>
      </c>
      <c r="C15" s="48">
        <v>1188</v>
      </c>
      <c r="D15" s="40">
        <v>4.577464788732399</v>
      </c>
      <c r="E15" s="39">
        <v>560</v>
      </c>
      <c r="F15" s="40">
        <v>-15.407854984894271</v>
      </c>
      <c r="G15" s="39">
        <v>384</v>
      </c>
      <c r="H15" s="40">
        <v>24.675324675324674</v>
      </c>
      <c r="I15" s="39">
        <v>0</v>
      </c>
      <c r="J15" s="40">
        <v>0</v>
      </c>
      <c r="K15" s="39">
        <v>244</v>
      </c>
      <c r="L15" s="40">
        <v>46.98795180722891</v>
      </c>
      <c r="M15" s="39">
        <v>0</v>
      </c>
      <c r="N15" s="40">
        <v>0</v>
      </c>
      <c r="O15" s="39">
        <v>244</v>
      </c>
      <c r="P15" s="38">
        <v>46.98795180722891</v>
      </c>
      <c r="T15" s="49"/>
    </row>
    <row r="16" spans="1:16" ht="14.25" customHeight="1">
      <c r="A16" s="1"/>
      <c r="B16" s="12" t="s">
        <v>13</v>
      </c>
      <c r="C16" s="48">
        <v>4232</v>
      </c>
      <c r="D16" s="40">
        <v>-4.404788796024391</v>
      </c>
      <c r="E16" s="39">
        <v>1300</v>
      </c>
      <c r="F16" s="40">
        <v>-10.09681881051175</v>
      </c>
      <c r="G16" s="39">
        <v>1655</v>
      </c>
      <c r="H16" s="40">
        <v>3.9572864321607994</v>
      </c>
      <c r="I16" s="39">
        <v>4</v>
      </c>
      <c r="J16" s="40">
        <v>33.333333333333314</v>
      </c>
      <c r="K16" s="39">
        <v>1273</v>
      </c>
      <c r="L16" s="40">
        <v>-8.15295815295815</v>
      </c>
      <c r="M16" s="39">
        <v>221</v>
      </c>
      <c r="N16" s="40">
        <v>-8.29875518672199</v>
      </c>
      <c r="O16" s="39">
        <v>1040</v>
      </c>
      <c r="P16" s="38">
        <v>-5.882352941176478</v>
      </c>
    </row>
    <row r="17" spans="1:16" ht="14.25" customHeight="1">
      <c r="A17" s="1"/>
      <c r="B17" s="12" t="s">
        <v>14</v>
      </c>
      <c r="C17" s="48">
        <v>3209</v>
      </c>
      <c r="D17" s="40">
        <v>42.93986636971047</v>
      </c>
      <c r="E17" s="39">
        <v>879</v>
      </c>
      <c r="F17" s="40">
        <v>9.874999999999986</v>
      </c>
      <c r="G17" s="39">
        <v>1337</v>
      </c>
      <c r="H17" s="40">
        <v>43.76344086021507</v>
      </c>
      <c r="I17" s="39">
        <v>1</v>
      </c>
      <c r="J17" s="40">
        <v>-50</v>
      </c>
      <c r="K17" s="39">
        <v>992</v>
      </c>
      <c r="L17" s="40">
        <v>93.37231968810914</v>
      </c>
      <c r="M17" s="39">
        <v>289</v>
      </c>
      <c r="N17" s="40" t="s">
        <v>63</v>
      </c>
      <c r="O17" s="39">
        <v>703</v>
      </c>
      <c r="P17" s="38">
        <v>37.03703703703704</v>
      </c>
    </row>
    <row r="18" spans="1:16" ht="14.25" customHeight="1">
      <c r="A18" s="1"/>
      <c r="B18" s="12" t="s">
        <v>15</v>
      </c>
      <c r="C18" s="48">
        <v>10587</v>
      </c>
      <c r="D18" s="40">
        <v>-7.472469847928693</v>
      </c>
      <c r="E18" s="39">
        <v>1414</v>
      </c>
      <c r="F18" s="40">
        <v>-12.2284295468653</v>
      </c>
      <c r="G18" s="39">
        <v>4935</v>
      </c>
      <c r="H18" s="40">
        <v>10.923803101820639</v>
      </c>
      <c r="I18" s="39">
        <v>52</v>
      </c>
      <c r="J18" s="40">
        <v>-37.34939759036144</v>
      </c>
      <c r="K18" s="39">
        <v>4186</v>
      </c>
      <c r="L18" s="40">
        <v>-21.00396301188904</v>
      </c>
      <c r="M18" s="39">
        <v>2502</v>
      </c>
      <c r="N18" s="40">
        <v>-30.922142462727777</v>
      </c>
      <c r="O18" s="39">
        <v>1630</v>
      </c>
      <c r="P18" s="38">
        <v>-1.925391095066189</v>
      </c>
    </row>
    <row r="19" spans="1:16" ht="14.25" customHeight="1">
      <c r="A19" s="1"/>
      <c r="B19" s="12" t="s">
        <v>16</v>
      </c>
      <c r="C19" s="48">
        <v>4884</v>
      </c>
      <c r="D19" s="40">
        <v>-11.633797720282246</v>
      </c>
      <c r="E19" s="39">
        <v>1203</v>
      </c>
      <c r="F19" s="40">
        <v>-4.372019077901427</v>
      </c>
      <c r="G19" s="39">
        <v>1923</v>
      </c>
      <c r="H19" s="40">
        <v>2.178533475026569</v>
      </c>
      <c r="I19" s="39">
        <v>8</v>
      </c>
      <c r="J19" s="40">
        <v>-69.23076923076923</v>
      </c>
      <c r="K19" s="39">
        <v>1750</v>
      </c>
      <c r="L19" s="40">
        <v>-25.87886488775942</v>
      </c>
      <c r="M19" s="39">
        <v>495</v>
      </c>
      <c r="N19" s="40">
        <v>-43.94110985277463</v>
      </c>
      <c r="O19" s="39">
        <v>1215</v>
      </c>
      <c r="P19" s="38">
        <v>-15.034965034965026</v>
      </c>
    </row>
    <row r="20" spans="1:20" ht="14.25" customHeight="1">
      <c r="A20" s="1"/>
      <c r="B20" s="12" t="s">
        <v>17</v>
      </c>
      <c r="C20" s="48">
        <v>979</v>
      </c>
      <c r="D20" s="40">
        <v>-5.865384615384613</v>
      </c>
      <c r="E20" s="39">
        <v>517</v>
      </c>
      <c r="F20" s="40">
        <v>-30.229419703103915</v>
      </c>
      <c r="G20" s="39">
        <v>407</v>
      </c>
      <c r="H20" s="40">
        <v>110.88082901554404</v>
      </c>
      <c r="I20" s="39">
        <v>1</v>
      </c>
      <c r="J20" s="40">
        <v>0</v>
      </c>
      <c r="K20" s="39">
        <v>54</v>
      </c>
      <c r="L20" s="40">
        <v>-48.57142857142858</v>
      </c>
      <c r="M20" s="39">
        <v>0</v>
      </c>
      <c r="N20" s="40">
        <v>-100</v>
      </c>
      <c r="O20" s="39">
        <v>54</v>
      </c>
      <c r="P20" s="38">
        <v>-1.818181818181813</v>
      </c>
      <c r="T20" s="49"/>
    </row>
    <row r="21" spans="1:20" ht="14.25" customHeight="1">
      <c r="A21" s="1"/>
      <c r="B21" s="12" t="s">
        <v>18</v>
      </c>
      <c r="C21" s="48">
        <v>292</v>
      </c>
      <c r="D21" s="40">
        <v>-45.72490706319703</v>
      </c>
      <c r="E21" s="39">
        <v>263</v>
      </c>
      <c r="F21" s="40">
        <v>-19.07692307692308</v>
      </c>
      <c r="G21" s="39">
        <v>16</v>
      </c>
      <c r="H21" s="40">
        <v>-89.33333333333333</v>
      </c>
      <c r="I21" s="39">
        <v>0</v>
      </c>
      <c r="J21" s="40">
        <v>-100</v>
      </c>
      <c r="K21" s="39">
        <v>13</v>
      </c>
      <c r="L21" s="40">
        <v>-53.57142857142857</v>
      </c>
      <c r="M21" s="39">
        <v>0</v>
      </c>
      <c r="N21" s="40">
        <v>0</v>
      </c>
      <c r="O21" s="39">
        <v>13</v>
      </c>
      <c r="P21" s="38">
        <v>-53.57142857142857</v>
      </c>
      <c r="T21" s="49"/>
    </row>
    <row r="22" spans="1:20" ht="14.25" customHeight="1">
      <c r="A22" s="1"/>
      <c r="B22" s="12" t="s">
        <v>19</v>
      </c>
      <c r="C22" s="48">
        <v>523</v>
      </c>
      <c r="D22" s="40">
        <v>2.9527559055118076</v>
      </c>
      <c r="E22" s="39">
        <v>266</v>
      </c>
      <c r="F22" s="40">
        <v>-23.342939481268004</v>
      </c>
      <c r="G22" s="39">
        <v>99</v>
      </c>
      <c r="H22" s="40">
        <v>-20.161290322580655</v>
      </c>
      <c r="I22" s="39">
        <v>0</v>
      </c>
      <c r="J22" s="40">
        <v>0</v>
      </c>
      <c r="K22" s="39">
        <v>158</v>
      </c>
      <c r="L22" s="40">
        <v>327.02702702702703</v>
      </c>
      <c r="M22" s="39">
        <v>113</v>
      </c>
      <c r="N22" s="40" t="s">
        <v>63</v>
      </c>
      <c r="O22" s="39">
        <v>45</v>
      </c>
      <c r="P22" s="38">
        <v>21.621621621621628</v>
      </c>
      <c r="T22" s="49"/>
    </row>
    <row r="23" spans="1:20" ht="14.25" customHeight="1">
      <c r="A23" s="1"/>
      <c r="B23" s="12" t="s">
        <v>20</v>
      </c>
      <c r="C23" s="48">
        <v>352</v>
      </c>
      <c r="D23" s="40">
        <v>4.451038575667667</v>
      </c>
      <c r="E23" s="39">
        <v>237</v>
      </c>
      <c r="F23" s="40">
        <v>-3.6585365853658516</v>
      </c>
      <c r="G23" s="39">
        <v>94</v>
      </c>
      <c r="H23" s="40">
        <v>44.61538461538461</v>
      </c>
      <c r="I23" s="39">
        <v>0</v>
      </c>
      <c r="J23" s="40">
        <v>0</v>
      </c>
      <c r="K23" s="39">
        <v>21</v>
      </c>
      <c r="L23" s="40">
        <v>-19.230769230769226</v>
      </c>
      <c r="M23" s="39">
        <v>0</v>
      </c>
      <c r="N23" s="40">
        <v>0</v>
      </c>
      <c r="O23" s="39">
        <v>21</v>
      </c>
      <c r="P23" s="38">
        <v>-8.695652173913047</v>
      </c>
      <c r="T23" s="49"/>
    </row>
    <row r="24" spans="1:20" ht="14.25" customHeight="1">
      <c r="A24" s="1"/>
      <c r="B24" s="12" t="s">
        <v>21</v>
      </c>
      <c r="C24" s="48">
        <v>275</v>
      </c>
      <c r="D24" s="40">
        <v>-13.793103448275872</v>
      </c>
      <c r="E24" s="39">
        <v>190</v>
      </c>
      <c r="F24" s="40">
        <v>-28.57142857142857</v>
      </c>
      <c r="G24" s="39">
        <v>56</v>
      </c>
      <c r="H24" s="40">
        <v>64.70588235294116</v>
      </c>
      <c r="I24" s="39">
        <v>1</v>
      </c>
      <c r="J24" s="40" t="s">
        <v>63</v>
      </c>
      <c r="K24" s="39">
        <v>28</v>
      </c>
      <c r="L24" s="40">
        <v>47.36842105263156</v>
      </c>
      <c r="M24" s="39">
        <v>0</v>
      </c>
      <c r="N24" s="40">
        <v>0</v>
      </c>
      <c r="O24" s="39">
        <v>28</v>
      </c>
      <c r="P24" s="38">
        <v>47.36842105263156</v>
      </c>
      <c r="T24" s="49"/>
    </row>
    <row r="25" spans="1:20" ht="14.25" customHeight="1">
      <c r="A25" s="1"/>
      <c r="B25" s="12" t="s">
        <v>22</v>
      </c>
      <c r="C25" s="48">
        <v>594</v>
      </c>
      <c r="D25" s="40">
        <v>-29.201430274135873</v>
      </c>
      <c r="E25" s="39">
        <v>403</v>
      </c>
      <c r="F25" s="40">
        <v>-26.459854014598534</v>
      </c>
      <c r="G25" s="39">
        <v>129</v>
      </c>
      <c r="H25" s="40">
        <v>17.272727272727266</v>
      </c>
      <c r="I25" s="39">
        <v>0</v>
      </c>
      <c r="J25" s="40">
        <v>-100</v>
      </c>
      <c r="K25" s="39">
        <v>62</v>
      </c>
      <c r="L25" s="40">
        <v>-65.16853932584269</v>
      </c>
      <c r="M25" s="39">
        <v>0</v>
      </c>
      <c r="N25" s="40">
        <v>-100</v>
      </c>
      <c r="O25" s="39">
        <v>62</v>
      </c>
      <c r="P25" s="38">
        <v>-8.82352941176471</v>
      </c>
      <c r="T25" s="49"/>
    </row>
    <row r="26" spans="1:20" ht="14.25" customHeight="1">
      <c r="A26" s="1"/>
      <c r="B26" s="12" t="s">
        <v>23</v>
      </c>
      <c r="C26" s="48">
        <v>763</v>
      </c>
      <c r="D26" s="40">
        <v>-22.222222222222214</v>
      </c>
      <c r="E26" s="39">
        <v>428</v>
      </c>
      <c r="F26" s="40">
        <v>-22.74368231046931</v>
      </c>
      <c r="G26" s="39">
        <v>193</v>
      </c>
      <c r="H26" s="40">
        <v>-33.21799307958477</v>
      </c>
      <c r="I26" s="39">
        <v>2</v>
      </c>
      <c r="J26" s="40">
        <v>0</v>
      </c>
      <c r="K26" s="39">
        <v>140</v>
      </c>
      <c r="L26" s="40">
        <v>2.941176470588232</v>
      </c>
      <c r="M26" s="39">
        <v>38</v>
      </c>
      <c r="N26" s="40" t="s">
        <v>63</v>
      </c>
      <c r="O26" s="39">
        <v>102</v>
      </c>
      <c r="P26" s="38">
        <v>-25</v>
      </c>
      <c r="T26" s="49"/>
    </row>
    <row r="27" spans="1:16" ht="14.25" customHeight="1">
      <c r="A27" s="1"/>
      <c r="B27" s="12" t="s">
        <v>24</v>
      </c>
      <c r="C27" s="48">
        <v>1890</v>
      </c>
      <c r="D27" s="40">
        <v>1.7770597738287535</v>
      </c>
      <c r="E27" s="39">
        <v>911</v>
      </c>
      <c r="F27" s="40">
        <v>-18.733273862622653</v>
      </c>
      <c r="G27" s="39">
        <v>750</v>
      </c>
      <c r="H27" s="40">
        <v>46.484375</v>
      </c>
      <c r="I27" s="39">
        <v>7</v>
      </c>
      <c r="J27" s="40">
        <v>133.33333333333334</v>
      </c>
      <c r="K27" s="39">
        <v>222</v>
      </c>
      <c r="L27" s="40">
        <v>0.4524886877828038</v>
      </c>
      <c r="M27" s="39">
        <v>0</v>
      </c>
      <c r="N27" s="40">
        <v>0</v>
      </c>
      <c r="O27" s="39">
        <v>222</v>
      </c>
      <c r="P27" s="38">
        <v>0.4524886877828038</v>
      </c>
    </row>
    <row r="28" spans="1:16" ht="14.25" customHeight="1">
      <c r="A28" s="1"/>
      <c r="B28" s="12" t="s">
        <v>25</v>
      </c>
      <c r="C28" s="48">
        <v>4613</v>
      </c>
      <c r="D28" s="40">
        <v>-8.381330685203565</v>
      </c>
      <c r="E28" s="39">
        <v>1558</v>
      </c>
      <c r="F28" s="40">
        <v>-14.207048458149785</v>
      </c>
      <c r="G28" s="39">
        <v>1587</v>
      </c>
      <c r="H28" s="40">
        <v>-19.848484848484844</v>
      </c>
      <c r="I28" s="39">
        <v>115</v>
      </c>
      <c r="J28" s="40">
        <v>5650</v>
      </c>
      <c r="K28" s="39">
        <v>1353</v>
      </c>
      <c r="L28" s="40">
        <v>9.377526273241713</v>
      </c>
      <c r="M28" s="39">
        <v>485</v>
      </c>
      <c r="N28" s="40">
        <v>20.64676616915422</v>
      </c>
      <c r="O28" s="39">
        <v>868</v>
      </c>
      <c r="P28" s="38">
        <v>3.952095808383234</v>
      </c>
    </row>
    <row r="29" spans="1:20" ht="14.25" customHeight="1">
      <c r="A29" s="1"/>
      <c r="B29" s="12" t="s">
        <v>26</v>
      </c>
      <c r="C29" s="48">
        <v>734</v>
      </c>
      <c r="D29" s="40">
        <v>-7.088607594936718</v>
      </c>
      <c r="E29" s="39">
        <v>409</v>
      </c>
      <c r="F29" s="40">
        <v>-15.670103092783506</v>
      </c>
      <c r="G29" s="39">
        <v>216</v>
      </c>
      <c r="H29" s="40">
        <v>-10.373443983402481</v>
      </c>
      <c r="I29" s="39">
        <v>2</v>
      </c>
      <c r="J29" s="40">
        <v>-33.33333333333334</v>
      </c>
      <c r="K29" s="39">
        <v>107</v>
      </c>
      <c r="L29" s="40">
        <v>75.40983606557376</v>
      </c>
      <c r="M29" s="39">
        <v>0</v>
      </c>
      <c r="N29" s="40">
        <v>0</v>
      </c>
      <c r="O29" s="39">
        <v>107</v>
      </c>
      <c r="P29" s="38">
        <v>75.40983606557376</v>
      </c>
      <c r="T29" s="49"/>
    </row>
    <row r="30" spans="1:16" ht="14.25" customHeight="1">
      <c r="A30" s="1"/>
      <c r="B30" s="12" t="s">
        <v>27</v>
      </c>
      <c r="C30" s="48">
        <v>670</v>
      </c>
      <c r="D30" s="40">
        <v>-22.18350754936121</v>
      </c>
      <c r="E30" s="39">
        <v>295</v>
      </c>
      <c r="F30" s="40">
        <v>-19.61852861035422</v>
      </c>
      <c r="G30" s="39">
        <v>227</v>
      </c>
      <c r="H30" s="40">
        <v>-23.310810810810807</v>
      </c>
      <c r="I30" s="39">
        <v>0</v>
      </c>
      <c r="J30" s="40">
        <v>0</v>
      </c>
      <c r="K30" s="39">
        <v>148</v>
      </c>
      <c r="L30" s="40">
        <v>-25.252525252525245</v>
      </c>
      <c r="M30" s="39">
        <v>68</v>
      </c>
      <c r="N30" s="40">
        <v>4.615384615384627</v>
      </c>
      <c r="O30" s="39">
        <v>80</v>
      </c>
      <c r="P30" s="38">
        <v>-39.849624060150376</v>
      </c>
    </row>
    <row r="31" spans="1:16" ht="14.25" customHeight="1">
      <c r="A31" s="1"/>
      <c r="B31" s="12" t="s">
        <v>28</v>
      </c>
      <c r="C31" s="48">
        <v>1499</v>
      </c>
      <c r="D31" s="40">
        <v>0.8748317631224864</v>
      </c>
      <c r="E31" s="39">
        <v>383</v>
      </c>
      <c r="F31" s="40">
        <v>-5.896805896805901</v>
      </c>
      <c r="G31" s="39">
        <v>737</v>
      </c>
      <c r="H31" s="40">
        <v>74.23167848699762</v>
      </c>
      <c r="I31" s="39">
        <v>15</v>
      </c>
      <c r="J31" s="40">
        <v>0</v>
      </c>
      <c r="K31" s="39">
        <v>364</v>
      </c>
      <c r="L31" s="40">
        <v>-43.21372854914196</v>
      </c>
      <c r="M31" s="39">
        <v>113</v>
      </c>
      <c r="N31" s="40">
        <v>-68.07909604519774</v>
      </c>
      <c r="O31" s="39">
        <v>251</v>
      </c>
      <c r="P31" s="38">
        <v>-12.543554006968634</v>
      </c>
    </row>
    <row r="32" spans="1:16" ht="14.25" customHeight="1">
      <c r="A32" s="1"/>
      <c r="B32" s="12" t="s">
        <v>29</v>
      </c>
      <c r="C32" s="48">
        <v>5429</v>
      </c>
      <c r="D32" s="40">
        <v>13.057059558517281</v>
      </c>
      <c r="E32" s="39">
        <v>828</v>
      </c>
      <c r="F32" s="40">
        <v>-16.194331983805668</v>
      </c>
      <c r="G32" s="39">
        <v>1909</v>
      </c>
      <c r="H32" s="40">
        <v>20.06289308176102</v>
      </c>
      <c r="I32" s="39">
        <v>1</v>
      </c>
      <c r="J32" s="40">
        <v>-50</v>
      </c>
      <c r="K32" s="39">
        <v>2691</v>
      </c>
      <c r="L32" s="40">
        <v>21.1071107110711</v>
      </c>
      <c r="M32" s="39">
        <v>1818</v>
      </c>
      <c r="N32" s="40">
        <v>44.28571428571428</v>
      </c>
      <c r="O32" s="39">
        <v>873</v>
      </c>
      <c r="P32" s="38">
        <v>-9.251559251559243</v>
      </c>
    </row>
    <row r="33" spans="1:16" ht="14.25" customHeight="1">
      <c r="A33" s="1"/>
      <c r="B33" s="12" t="s">
        <v>30</v>
      </c>
      <c r="C33" s="48">
        <v>2545</v>
      </c>
      <c r="D33" s="40">
        <v>-6.844802342606144</v>
      </c>
      <c r="E33" s="39">
        <v>768</v>
      </c>
      <c r="F33" s="40">
        <v>-13.513513513513516</v>
      </c>
      <c r="G33" s="39">
        <v>1055</v>
      </c>
      <c r="H33" s="40">
        <v>26.802884615384627</v>
      </c>
      <c r="I33" s="39">
        <v>3</v>
      </c>
      <c r="J33" s="40">
        <v>-96.62921348314607</v>
      </c>
      <c r="K33" s="39">
        <v>719</v>
      </c>
      <c r="L33" s="40">
        <v>-22.101841820151677</v>
      </c>
      <c r="M33" s="39">
        <v>215</v>
      </c>
      <c r="N33" s="40">
        <v>-38.39541547277937</v>
      </c>
      <c r="O33" s="39">
        <v>498</v>
      </c>
      <c r="P33" s="38">
        <v>-12.169312169312178</v>
      </c>
    </row>
    <row r="34" spans="1:20" ht="14.25" customHeight="1">
      <c r="A34" s="1"/>
      <c r="B34" s="12" t="s">
        <v>31</v>
      </c>
      <c r="C34" s="48">
        <v>503</v>
      </c>
      <c r="D34" s="40">
        <v>-10.017889087656528</v>
      </c>
      <c r="E34" s="39">
        <v>189</v>
      </c>
      <c r="F34" s="40">
        <v>-18.88412017167383</v>
      </c>
      <c r="G34" s="39">
        <v>192</v>
      </c>
      <c r="H34" s="40">
        <v>-9.433962264150935</v>
      </c>
      <c r="I34" s="39">
        <v>0</v>
      </c>
      <c r="J34" s="40">
        <v>0</v>
      </c>
      <c r="K34" s="39">
        <v>122</v>
      </c>
      <c r="L34" s="40">
        <v>7.017543859649123</v>
      </c>
      <c r="M34" s="39">
        <v>6</v>
      </c>
      <c r="N34" s="40" t="s">
        <v>63</v>
      </c>
      <c r="O34" s="39">
        <v>116</v>
      </c>
      <c r="P34" s="38">
        <v>1.754385964912288</v>
      </c>
      <c r="T34" s="49"/>
    </row>
    <row r="35" spans="1:20" ht="14.25" customHeight="1">
      <c r="A35" s="1"/>
      <c r="B35" s="12" t="s">
        <v>32</v>
      </c>
      <c r="C35" s="48">
        <v>524</v>
      </c>
      <c r="D35" s="40">
        <v>15.164835164835154</v>
      </c>
      <c r="E35" s="39">
        <v>185</v>
      </c>
      <c r="F35" s="40">
        <v>-28.01556420233463</v>
      </c>
      <c r="G35" s="39">
        <v>186</v>
      </c>
      <c r="H35" s="40">
        <v>22.368421052631575</v>
      </c>
      <c r="I35" s="39">
        <v>0</v>
      </c>
      <c r="J35" s="40">
        <v>-100</v>
      </c>
      <c r="K35" s="39">
        <v>153</v>
      </c>
      <c r="L35" s="40">
        <v>264.2857142857143</v>
      </c>
      <c r="M35" s="39">
        <v>118</v>
      </c>
      <c r="N35" s="40" t="s">
        <v>63</v>
      </c>
      <c r="O35" s="39">
        <v>35</v>
      </c>
      <c r="P35" s="38">
        <v>-16.666666666666657</v>
      </c>
      <c r="T35" s="49"/>
    </row>
    <row r="36" spans="1:20" ht="14.25" customHeight="1">
      <c r="A36" s="1"/>
      <c r="B36" s="12" t="s">
        <v>33</v>
      </c>
      <c r="C36" s="48">
        <v>111</v>
      </c>
      <c r="D36" s="40">
        <v>-9.016393442622956</v>
      </c>
      <c r="E36" s="39">
        <v>83</v>
      </c>
      <c r="F36" s="40">
        <v>-14.432989690721655</v>
      </c>
      <c r="G36" s="39">
        <v>20</v>
      </c>
      <c r="H36" s="40">
        <v>11.111111111111114</v>
      </c>
      <c r="I36" s="39">
        <v>2</v>
      </c>
      <c r="J36" s="40">
        <v>100</v>
      </c>
      <c r="K36" s="39">
        <v>6</v>
      </c>
      <c r="L36" s="40">
        <v>0</v>
      </c>
      <c r="M36" s="39">
        <v>0</v>
      </c>
      <c r="N36" s="40">
        <v>0</v>
      </c>
      <c r="O36" s="39">
        <v>6</v>
      </c>
      <c r="P36" s="38">
        <v>0</v>
      </c>
      <c r="T36" s="49"/>
    </row>
    <row r="37" spans="1:20" ht="14.25" customHeight="1">
      <c r="A37" s="1"/>
      <c r="B37" s="12" t="s">
        <v>34</v>
      </c>
      <c r="C37" s="48">
        <v>173</v>
      </c>
      <c r="D37" s="40">
        <v>-14.778325123152712</v>
      </c>
      <c r="E37" s="39">
        <v>111</v>
      </c>
      <c r="F37" s="40">
        <v>0.9090909090909065</v>
      </c>
      <c r="G37" s="39">
        <v>54</v>
      </c>
      <c r="H37" s="40">
        <v>-31.64556962025317</v>
      </c>
      <c r="I37" s="39">
        <v>0</v>
      </c>
      <c r="J37" s="40">
        <v>0</v>
      </c>
      <c r="K37" s="39">
        <v>8</v>
      </c>
      <c r="L37" s="40">
        <v>-42.85714285714286</v>
      </c>
      <c r="M37" s="39">
        <v>2</v>
      </c>
      <c r="N37" s="40" t="s">
        <v>63</v>
      </c>
      <c r="O37" s="39">
        <v>6</v>
      </c>
      <c r="P37" s="38">
        <v>-57.142857142857146</v>
      </c>
      <c r="T37" s="49"/>
    </row>
    <row r="38" spans="1:16" ht="14.25" customHeight="1">
      <c r="A38" s="1"/>
      <c r="B38" s="12" t="s">
        <v>35</v>
      </c>
      <c r="C38" s="48">
        <v>981</v>
      </c>
      <c r="D38" s="40">
        <v>9.486607142857139</v>
      </c>
      <c r="E38" s="39">
        <v>412</v>
      </c>
      <c r="F38" s="40">
        <v>-11.965811965811966</v>
      </c>
      <c r="G38" s="39">
        <v>502</v>
      </c>
      <c r="H38" s="40">
        <v>47.64705882352942</v>
      </c>
      <c r="I38" s="39">
        <v>2</v>
      </c>
      <c r="J38" s="40">
        <v>-88.88888888888889</v>
      </c>
      <c r="K38" s="39">
        <v>65</v>
      </c>
      <c r="L38" s="40">
        <v>-7.142857142857139</v>
      </c>
      <c r="M38" s="39">
        <v>1</v>
      </c>
      <c r="N38" s="40" t="s">
        <v>63</v>
      </c>
      <c r="O38" s="39">
        <v>64</v>
      </c>
      <c r="P38" s="38">
        <v>-8.57142857142857</v>
      </c>
    </row>
    <row r="39" spans="1:16" ht="14.25" customHeight="1">
      <c r="A39" s="1"/>
      <c r="B39" s="12" t="s">
        <v>36</v>
      </c>
      <c r="C39" s="48">
        <v>1286</v>
      </c>
      <c r="D39" s="40">
        <v>-41.33211678832117</v>
      </c>
      <c r="E39" s="39">
        <v>415</v>
      </c>
      <c r="F39" s="40">
        <v>-13.17991631799164</v>
      </c>
      <c r="G39" s="39">
        <v>489</v>
      </c>
      <c r="H39" s="40">
        <v>-47.19222462203023</v>
      </c>
      <c r="I39" s="39">
        <v>3</v>
      </c>
      <c r="J39" s="40" t="s">
        <v>63</v>
      </c>
      <c r="K39" s="39">
        <v>379</v>
      </c>
      <c r="L39" s="40">
        <v>-51.90355329949238</v>
      </c>
      <c r="M39" s="39">
        <v>215</v>
      </c>
      <c r="N39" s="40">
        <v>-60.33210332103321</v>
      </c>
      <c r="O39" s="39">
        <v>164</v>
      </c>
      <c r="P39" s="38">
        <v>-33.33333333333334</v>
      </c>
    </row>
    <row r="40" spans="1:16" ht="14.25" customHeight="1">
      <c r="A40" s="1"/>
      <c r="B40" s="12" t="s">
        <v>37</v>
      </c>
      <c r="C40" s="48">
        <v>447</v>
      </c>
      <c r="D40" s="40">
        <v>-22.125435540069688</v>
      </c>
      <c r="E40" s="39">
        <v>238</v>
      </c>
      <c r="F40" s="40">
        <v>-9.848484848484844</v>
      </c>
      <c r="G40" s="39">
        <v>174</v>
      </c>
      <c r="H40" s="40">
        <v>-21.621621621621628</v>
      </c>
      <c r="I40" s="39">
        <v>1</v>
      </c>
      <c r="J40" s="40">
        <v>-75</v>
      </c>
      <c r="K40" s="39">
        <v>34</v>
      </c>
      <c r="L40" s="40">
        <v>-59.523809523809526</v>
      </c>
      <c r="M40" s="39">
        <v>0</v>
      </c>
      <c r="N40" s="40">
        <v>-100</v>
      </c>
      <c r="O40" s="39">
        <v>34</v>
      </c>
      <c r="P40" s="38">
        <v>25.925925925925924</v>
      </c>
    </row>
    <row r="41" spans="1:20" ht="14.25" customHeight="1">
      <c r="A41" s="1"/>
      <c r="B41" s="12" t="s">
        <v>38</v>
      </c>
      <c r="C41" s="48">
        <v>231</v>
      </c>
      <c r="D41" s="40">
        <v>17.85714285714286</v>
      </c>
      <c r="E41" s="39">
        <v>134</v>
      </c>
      <c r="F41" s="40">
        <v>-17.28395061728395</v>
      </c>
      <c r="G41" s="39">
        <v>85</v>
      </c>
      <c r="H41" s="40">
        <v>304.76190476190476</v>
      </c>
      <c r="I41" s="39">
        <v>3</v>
      </c>
      <c r="J41" s="40">
        <v>50</v>
      </c>
      <c r="K41" s="39">
        <v>9</v>
      </c>
      <c r="L41" s="40">
        <v>-18.181818181818173</v>
      </c>
      <c r="M41" s="39">
        <v>0</v>
      </c>
      <c r="N41" s="40">
        <v>0</v>
      </c>
      <c r="O41" s="39">
        <v>9</v>
      </c>
      <c r="P41" s="38">
        <v>-18.181818181818173</v>
      </c>
      <c r="T41" s="49"/>
    </row>
    <row r="42" spans="1:16" ht="14.25" customHeight="1">
      <c r="A42" s="1"/>
      <c r="B42" s="12" t="s">
        <v>39</v>
      </c>
      <c r="C42" s="48">
        <v>408</v>
      </c>
      <c r="D42" s="40">
        <v>-32</v>
      </c>
      <c r="E42" s="39">
        <v>254</v>
      </c>
      <c r="F42" s="40">
        <v>-8.63309352517986</v>
      </c>
      <c r="G42" s="39">
        <v>130</v>
      </c>
      <c r="H42" s="40">
        <v>-33.673469387755105</v>
      </c>
      <c r="I42" s="39">
        <v>1</v>
      </c>
      <c r="J42" s="40" t="s">
        <v>63</v>
      </c>
      <c r="K42" s="39">
        <v>23</v>
      </c>
      <c r="L42" s="40">
        <v>-81.74603174603175</v>
      </c>
      <c r="M42" s="39">
        <v>0</v>
      </c>
      <c r="N42" s="40">
        <v>-100</v>
      </c>
      <c r="O42" s="39">
        <v>23</v>
      </c>
      <c r="P42" s="38">
        <v>-25.80645161290323</v>
      </c>
    </row>
    <row r="43" spans="1:16" ht="14.25" customHeight="1">
      <c r="A43" s="1"/>
      <c r="B43" s="12" t="s">
        <v>40</v>
      </c>
      <c r="C43" s="48">
        <v>685</v>
      </c>
      <c r="D43" s="40">
        <v>-18.54934601664685</v>
      </c>
      <c r="E43" s="39">
        <v>299</v>
      </c>
      <c r="F43" s="40">
        <v>-11.538461538461547</v>
      </c>
      <c r="G43" s="39">
        <v>201</v>
      </c>
      <c r="H43" s="40">
        <v>-40.88235294117647</v>
      </c>
      <c r="I43" s="39">
        <v>0</v>
      </c>
      <c r="J43" s="40">
        <v>0</v>
      </c>
      <c r="K43" s="39">
        <v>185</v>
      </c>
      <c r="L43" s="40">
        <v>13.496932515337434</v>
      </c>
      <c r="M43" s="39">
        <v>152</v>
      </c>
      <c r="N43" s="40">
        <v>35.71428571428572</v>
      </c>
      <c r="O43" s="39">
        <v>33</v>
      </c>
      <c r="P43" s="38">
        <v>-35.294117647058826</v>
      </c>
    </row>
    <row r="44" spans="1:20" ht="14.25" customHeight="1">
      <c r="A44" s="1"/>
      <c r="B44" s="12" t="s">
        <v>41</v>
      </c>
      <c r="C44" s="48">
        <v>182</v>
      </c>
      <c r="D44" s="40">
        <v>4</v>
      </c>
      <c r="E44" s="39">
        <v>113</v>
      </c>
      <c r="F44" s="40">
        <v>-14.393939393939391</v>
      </c>
      <c r="G44" s="39">
        <v>42</v>
      </c>
      <c r="H44" s="40">
        <v>31.25</v>
      </c>
      <c r="I44" s="39">
        <v>3</v>
      </c>
      <c r="J44" s="40" t="s">
        <v>63</v>
      </c>
      <c r="K44" s="39">
        <v>24</v>
      </c>
      <c r="L44" s="40">
        <v>118.18181818181816</v>
      </c>
      <c r="M44" s="39">
        <v>0</v>
      </c>
      <c r="N44" s="40">
        <v>0</v>
      </c>
      <c r="O44" s="39">
        <v>24</v>
      </c>
      <c r="P44" s="38">
        <v>118.18181818181816</v>
      </c>
      <c r="R44" s="49"/>
      <c r="T44" s="49"/>
    </row>
    <row r="45" spans="1:16" ht="14.25" customHeight="1">
      <c r="A45" s="1"/>
      <c r="B45" s="12" t="s">
        <v>42</v>
      </c>
      <c r="C45" s="48">
        <v>3669</v>
      </c>
      <c r="D45" s="40">
        <v>9.001782531194308</v>
      </c>
      <c r="E45" s="39">
        <v>650</v>
      </c>
      <c r="F45" s="40">
        <v>-19.852034525277446</v>
      </c>
      <c r="G45" s="39">
        <v>2070</v>
      </c>
      <c r="H45" s="40">
        <v>17.61363636363636</v>
      </c>
      <c r="I45" s="39">
        <v>2</v>
      </c>
      <c r="J45" s="40">
        <v>-71.42857142857143</v>
      </c>
      <c r="K45" s="39">
        <v>947</v>
      </c>
      <c r="L45" s="40">
        <v>20.177664974619276</v>
      </c>
      <c r="M45" s="39">
        <v>621</v>
      </c>
      <c r="N45" s="40">
        <v>22.727272727272734</v>
      </c>
      <c r="O45" s="39">
        <v>304</v>
      </c>
      <c r="P45" s="38">
        <v>7.801418439716315</v>
      </c>
    </row>
    <row r="46" spans="1:20" ht="14.25" customHeight="1">
      <c r="A46" s="1"/>
      <c r="B46" s="12" t="s">
        <v>43</v>
      </c>
      <c r="C46" s="48">
        <v>351</v>
      </c>
      <c r="D46" s="40">
        <v>-5.6451612903225765</v>
      </c>
      <c r="E46" s="39">
        <v>173</v>
      </c>
      <c r="F46" s="40">
        <v>13.071895424836597</v>
      </c>
      <c r="G46" s="39">
        <v>139</v>
      </c>
      <c r="H46" s="40">
        <v>-25.668449197860966</v>
      </c>
      <c r="I46" s="39">
        <v>0</v>
      </c>
      <c r="J46" s="40">
        <v>0</v>
      </c>
      <c r="K46" s="39">
        <v>39</v>
      </c>
      <c r="L46" s="40">
        <v>21.875</v>
      </c>
      <c r="M46" s="39">
        <v>0</v>
      </c>
      <c r="N46" s="40">
        <v>0</v>
      </c>
      <c r="O46" s="39">
        <v>39</v>
      </c>
      <c r="P46" s="38">
        <v>21.875</v>
      </c>
      <c r="R46" s="49"/>
      <c r="T46" s="49"/>
    </row>
    <row r="47" spans="1:20" ht="14.25" customHeight="1">
      <c r="A47" s="1"/>
      <c r="B47" s="12" t="s">
        <v>44</v>
      </c>
      <c r="C47" s="48">
        <v>429</v>
      </c>
      <c r="D47" s="40">
        <v>-25.130890052356023</v>
      </c>
      <c r="E47" s="39">
        <v>247</v>
      </c>
      <c r="F47" s="40">
        <v>11.764705882352942</v>
      </c>
      <c r="G47" s="39">
        <v>121</v>
      </c>
      <c r="H47" s="40">
        <v>-27.97619047619048</v>
      </c>
      <c r="I47" s="39">
        <v>0</v>
      </c>
      <c r="J47" s="40">
        <v>-100</v>
      </c>
      <c r="K47" s="39">
        <v>61</v>
      </c>
      <c r="L47" s="40">
        <v>-66.4835164835165</v>
      </c>
      <c r="M47" s="39">
        <v>43</v>
      </c>
      <c r="N47" s="40">
        <v>-72.78481012658227</v>
      </c>
      <c r="O47" s="39">
        <v>18</v>
      </c>
      <c r="P47" s="38">
        <v>-25</v>
      </c>
      <c r="R47" s="49"/>
      <c r="T47" s="49"/>
    </row>
    <row r="48" spans="1:20" ht="14.25" customHeight="1">
      <c r="A48" s="1"/>
      <c r="B48" s="12" t="s">
        <v>45</v>
      </c>
      <c r="C48" s="48">
        <v>911</v>
      </c>
      <c r="D48" s="40">
        <v>-0.5458515283842758</v>
      </c>
      <c r="E48" s="39">
        <v>294</v>
      </c>
      <c r="F48" s="40">
        <v>-20.754716981132077</v>
      </c>
      <c r="G48" s="39">
        <v>455</v>
      </c>
      <c r="H48" s="40">
        <v>18.181818181818187</v>
      </c>
      <c r="I48" s="39">
        <v>1</v>
      </c>
      <c r="J48" s="40" t="s">
        <v>63</v>
      </c>
      <c r="K48" s="39">
        <v>161</v>
      </c>
      <c r="L48" s="40">
        <v>0.6250000000000142</v>
      </c>
      <c r="M48" s="39">
        <v>96</v>
      </c>
      <c r="N48" s="40">
        <v>9.09090909090908</v>
      </c>
      <c r="O48" s="39">
        <v>65</v>
      </c>
      <c r="P48" s="38">
        <v>-9.722222222222214</v>
      </c>
      <c r="R48" s="49"/>
      <c r="T48" s="49"/>
    </row>
    <row r="49" spans="1:20" ht="14.25" customHeight="1">
      <c r="A49" s="1"/>
      <c r="B49" s="12" t="s">
        <v>46</v>
      </c>
      <c r="C49" s="48">
        <v>394</v>
      </c>
      <c r="D49" s="40">
        <v>-9.633027522935777</v>
      </c>
      <c r="E49" s="39">
        <v>207</v>
      </c>
      <c r="F49" s="40">
        <v>-6.334841628959282</v>
      </c>
      <c r="G49" s="39">
        <v>152</v>
      </c>
      <c r="H49" s="40">
        <v>10.948905109489047</v>
      </c>
      <c r="I49" s="39">
        <v>0</v>
      </c>
      <c r="J49" s="40">
        <v>-100</v>
      </c>
      <c r="K49" s="39">
        <v>35</v>
      </c>
      <c r="L49" s="40">
        <v>-25.531914893617028</v>
      </c>
      <c r="M49" s="51">
        <v>0</v>
      </c>
      <c r="N49" s="40">
        <v>0</v>
      </c>
      <c r="O49" s="51">
        <v>35</v>
      </c>
      <c r="P49" s="50">
        <v>-25.531914893617028</v>
      </c>
      <c r="R49" s="49"/>
      <c r="T49" s="49"/>
    </row>
    <row r="50" spans="1:20" ht="14.25" customHeight="1">
      <c r="A50" s="1"/>
      <c r="B50" s="12" t="s">
        <v>47</v>
      </c>
      <c r="C50" s="48">
        <v>401</v>
      </c>
      <c r="D50" s="40">
        <v>-15.04237288135593</v>
      </c>
      <c r="E50" s="39">
        <v>154</v>
      </c>
      <c r="F50" s="40">
        <v>-29.35779816513761</v>
      </c>
      <c r="G50" s="39">
        <v>206</v>
      </c>
      <c r="H50" s="40">
        <v>1.9801980198019749</v>
      </c>
      <c r="I50" s="39">
        <v>1</v>
      </c>
      <c r="J50" s="40">
        <v>-85.71428571428572</v>
      </c>
      <c r="K50" s="39">
        <v>40</v>
      </c>
      <c r="L50" s="40">
        <v>-11.111111111111114</v>
      </c>
      <c r="M50" s="39">
        <v>0</v>
      </c>
      <c r="N50" s="40">
        <v>0</v>
      </c>
      <c r="O50" s="39">
        <v>40</v>
      </c>
      <c r="P50" s="38">
        <v>-11.111111111111114</v>
      </c>
      <c r="R50" s="49"/>
      <c r="T50" s="49"/>
    </row>
    <row r="51" spans="1:16" ht="14.25" customHeight="1">
      <c r="A51" s="1"/>
      <c r="B51" s="12" t="s">
        <v>48</v>
      </c>
      <c r="C51" s="48">
        <v>823</v>
      </c>
      <c r="D51" s="40">
        <v>5.648267008985883</v>
      </c>
      <c r="E51" s="39">
        <v>370</v>
      </c>
      <c r="F51" s="40">
        <v>-6.80100755667506</v>
      </c>
      <c r="G51" s="39">
        <v>275</v>
      </c>
      <c r="H51" s="40">
        <v>-4.844290657439444</v>
      </c>
      <c r="I51" s="39">
        <v>2</v>
      </c>
      <c r="J51" s="40">
        <v>-93.54838709677419</v>
      </c>
      <c r="K51" s="39">
        <v>176</v>
      </c>
      <c r="L51" s="40">
        <v>183.8709677419355</v>
      </c>
      <c r="M51" s="39">
        <v>120</v>
      </c>
      <c r="N51" s="40" t="s">
        <v>63</v>
      </c>
      <c r="O51" s="39">
        <v>56</v>
      </c>
      <c r="P51" s="38">
        <v>-9.677419354838719</v>
      </c>
    </row>
    <row r="52" spans="1:16" ht="14.25" customHeight="1" thickBot="1">
      <c r="A52" s="1"/>
      <c r="B52" s="12" t="s">
        <v>49</v>
      </c>
      <c r="C52" s="47">
        <v>1540</v>
      </c>
      <c r="D52" s="46">
        <v>39.61922030825022</v>
      </c>
      <c r="E52" s="45">
        <v>347</v>
      </c>
      <c r="F52" s="46">
        <v>16.053511705685608</v>
      </c>
      <c r="G52" s="45">
        <v>1084</v>
      </c>
      <c r="H52" s="46">
        <v>73.71794871794873</v>
      </c>
      <c r="I52" s="45">
        <v>0</v>
      </c>
      <c r="J52" s="46">
        <v>-100</v>
      </c>
      <c r="K52" s="45">
        <v>109</v>
      </c>
      <c r="L52" s="46">
        <v>-39.106145251396654</v>
      </c>
      <c r="M52" s="45">
        <v>89</v>
      </c>
      <c r="N52" s="46">
        <v>-41.44736842105263</v>
      </c>
      <c r="O52" s="45">
        <v>20</v>
      </c>
      <c r="P52" s="44">
        <v>-25.925925925925924</v>
      </c>
    </row>
    <row r="53" spans="1:16" ht="14.25" customHeight="1" thickBot="1" thickTop="1">
      <c r="A53" s="1"/>
      <c r="B53" s="13" t="s">
        <v>84</v>
      </c>
      <c r="C53" s="43">
        <v>69411</v>
      </c>
      <c r="D53" s="37">
        <v>-2.861901030004475</v>
      </c>
      <c r="E53" s="36">
        <v>21650</v>
      </c>
      <c r="F53" s="37">
        <v>-12.978817476586684</v>
      </c>
      <c r="G53" s="36">
        <v>28925</v>
      </c>
      <c r="H53" s="37">
        <v>11.30993611944892</v>
      </c>
      <c r="I53" s="36">
        <v>368</v>
      </c>
      <c r="J53" s="37">
        <v>-9.582309582309577</v>
      </c>
      <c r="K53" s="36">
        <v>18468</v>
      </c>
      <c r="L53" s="37">
        <v>-8.501783590963143</v>
      </c>
      <c r="M53" s="36">
        <v>8290</v>
      </c>
      <c r="N53" s="37">
        <v>-13.429406850459486</v>
      </c>
      <c r="O53" s="36">
        <v>10044</v>
      </c>
      <c r="P53" s="35">
        <v>-4.2972844211529235</v>
      </c>
    </row>
    <row r="54" spans="1:16" ht="14.25" customHeight="1">
      <c r="A54" s="1"/>
      <c r="B54" s="14" t="s">
        <v>3</v>
      </c>
      <c r="C54" s="39">
        <v>2421</v>
      </c>
      <c r="D54" s="40">
        <v>-4.534700315457414</v>
      </c>
      <c r="E54" s="39">
        <v>599</v>
      </c>
      <c r="F54" s="40">
        <v>-5.96546310832025</v>
      </c>
      <c r="G54" s="39">
        <v>1425</v>
      </c>
      <c r="H54" s="40">
        <v>7.385079125847781</v>
      </c>
      <c r="I54" s="39">
        <v>14</v>
      </c>
      <c r="J54" s="40">
        <v>1300</v>
      </c>
      <c r="K54" s="39">
        <v>383</v>
      </c>
      <c r="L54" s="40">
        <v>-32.924693520140096</v>
      </c>
      <c r="M54" s="39">
        <v>257</v>
      </c>
      <c r="N54" s="40">
        <v>-39.52941176470588</v>
      </c>
      <c r="O54" s="39">
        <v>126</v>
      </c>
      <c r="P54" s="38">
        <v>-13.698630136986296</v>
      </c>
    </row>
    <row r="55" spans="1:16" ht="14.25" customHeight="1">
      <c r="A55" s="1"/>
      <c r="B55" s="14" t="s">
        <v>51</v>
      </c>
      <c r="C55" s="39">
        <v>4824</v>
      </c>
      <c r="D55" s="40">
        <v>14.966634890371779</v>
      </c>
      <c r="E55" s="39">
        <v>1996</v>
      </c>
      <c r="F55" s="40">
        <v>-12.914485165794062</v>
      </c>
      <c r="G55" s="39">
        <v>2196</v>
      </c>
      <c r="H55" s="40">
        <v>64.86486486486487</v>
      </c>
      <c r="I55" s="39">
        <v>61</v>
      </c>
      <c r="J55" s="40">
        <v>916.6666666666666</v>
      </c>
      <c r="K55" s="39">
        <v>571</v>
      </c>
      <c r="L55" s="40">
        <v>0.8833922261484162</v>
      </c>
      <c r="M55" s="39">
        <v>213</v>
      </c>
      <c r="N55" s="40">
        <v>222.7272727272727</v>
      </c>
      <c r="O55" s="39">
        <v>358</v>
      </c>
      <c r="P55" s="38">
        <v>-28.400000000000006</v>
      </c>
    </row>
    <row r="56" spans="1:16" ht="14.25" customHeight="1">
      <c r="A56" s="1"/>
      <c r="B56" s="14" t="s">
        <v>52</v>
      </c>
      <c r="C56" s="39">
        <v>27828</v>
      </c>
      <c r="D56" s="40">
        <v>-3.7992187229923644</v>
      </c>
      <c r="E56" s="39">
        <v>7317</v>
      </c>
      <c r="F56" s="40">
        <v>-10.297903641044499</v>
      </c>
      <c r="G56" s="39">
        <v>11437</v>
      </c>
      <c r="H56" s="40">
        <v>10.587894024366662</v>
      </c>
      <c r="I56" s="39">
        <v>126</v>
      </c>
      <c r="J56" s="40">
        <v>-10</v>
      </c>
      <c r="K56" s="39">
        <v>8948</v>
      </c>
      <c r="L56" s="40">
        <v>-13.024883359253508</v>
      </c>
      <c r="M56" s="39">
        <v>3507</v>
      </c>
      <c r="N56" s="40">
        <v>-28.355464759959133</v>
      </c>
      <c r="O56" s="39">
        <v>5335</v>
      </c>
      <c r="P56" s="38">
        <v>0.8506616257088808</v>
      </c>
    </row>
    <row r="57" spans="1:16" ht="14.25" customHeight="1">
      <c r="A57" s="1"/>
      <c r="B57" s="14" t="s">
        <v>53</v>
      </c>
      <c r="C57" s="39">
        <v>2146</v>
      </c>
      <c r="D57" s="40">
        <v>-11.432108955839865</v>
      </c>
      <c r="E57" s="39">
        <v>1283</v>
      </c>
      <c r="F57" s="40">
        <v>-22.664255575647985</v>
      </c>
      <c r="G57" s="39">
        <v>616</v>
      </c>
      <c r="H57" s="40">
        <v>15.789473684210535</v>
      </c>
      <c r="I57" s="39">
        <v>1</v>
      </c>
      <c r="J57" s="40">
        <v>-97.22222222222223</v>
      </c>
      <c r="K57" s="39">
        <v>246</v>
      </c>
      <c r="L57" s="40">
        <v>25.51020408163265</v>
      </c>
      <c r="M57" s="39">
        <v>113</v>
      </c>
      <c r="N57" s="40">
        <v>125.99999999999997</v>
      </c>
      <c r="O57" s="39">
        <v>133</v>
      </c>
      <c r="P57" s="38">
        <v>-6.993006993006986</v>
      </c>
    </row>
    <row r="58" spans="1:16" ht="14.25" customHeight="1">
      <c r="A58" s="1"/>
      <c r="B58" s="14" t="s">
        <v>54</v>
      </c>
      <c r="C58" s="39">
        <v>8000</v>
      </c>
      <c r="D58" s="40">
        <v>-7.6532379083458295</v>
      </c>
      <c r="E58" s="39">
        <v>3306</v>
      </c>
      <c r="F58" s="40">
        <v>-16.85110663983903</v>
      </c>
      <c r="G58" s="39">
        <v>2746</v>
      </c>
      <c r="H58" s="40">
        <v>-9.133024487094644</v>
      </c>
      <c r="I58" s="39">
        <v>126</v>
      </c>
      <c r="J58" s="40">
        <v>1160</v>
      </c>
      <c r="K58" s="39">
        <v>1822</v>
      </c>
      <c r="L58" s="40">
        <v>10.090634441087616</v>
      </c>
      <c r="M58" s="39">
        <v>523</v>
      </c>
      <c r="N58" s="40">
        <v>30.099502487562177</v>
      </c>
      <c r="O58" s="39">
        <v>1299</v>
      </c>
      <c r="P58" s="38">
        <v>3.6711891460494854</v>
      </c>
    </row>
    <row r="59" spans="1:16" ht="14.25" customHeight="1">
      <c r="A59" s="1"/>
      <c r="B59" s="14" t="s">
        <v>55</v>
      </c>
      <c r="C59" s="39">
        <v>11170</v>
      </c>
      <c r="D59" s="40">
        <v>2.524093620927033</v>
      </c>
      <c r="E59" s="39">
        <v>2648</v>
      </c>
      <c r="F59" s="40">
        <v>-15.668789808917197</v>
      </c>
      <c r="G59" s="39">
        <v>4306</v>
      </c>
      <c r="H59" s="40">
        <v>22.853067047075612</v>
      </c>
      <c r="I59" s="39">
        <v>19</v>
      </c>
      <c r="J59" s="40">
        <v>-82.72727272727272</v>
      </c>
      <c r="K59" s="39">
        <v>4197</v>
      </c>
      <c r="L59" s="40">
        <v>1.3768115942029056</v>
      </c>
      <c r="M59" s="39">
        <v>2338</v>
      </c>
      <c r="N59" s="40">
        <v>15.285996055226832</v>
      </c>
      <c r="O59" s="39">
        <v>1853</v>
      </c>
      <c r="P59" s="38">
        <v>-11.971496437054626</v>
      </c>
    </row>
    <row r="60" spans="1:16" ht="14.25" customHeight="1">
      <c r="A60" s="1"/>
      <c r="B60" s="14" t="s">
        <v>56</v>
      </c>
      <c r="C60" s="39">
        <v>2998</v>
      </c>
      <c r="D60" s="40">
        <v>-24.805618259342864</v>
      </c>
      <c r="E60" s="39">
        <v>1259</v>
      </c>
      <c r="F60" s="40">
        <v>-11.150317572335922</v>
      </c>
      <c r="G60" s="39">
        <v>1239</v>
      </c>
      <c r="H60" s="40">
        <v>-21.829652996845425</v>
      </c>
      <c r="I60" s="39">
        <v>8</v>
      </c>
      <c r="J60" s="40">
        <v>-65.21739130434783</v>
      </c>
      <c r="K60" s="39">
        <v>492</v>
      </c>
      <c r="L60" s="40">
        <v>-48.856548856548855</v>
      </c>
      <c r="M60" s="39">
        <v>218</v>
      </c>
      <c r="N60" s="40">
        <v>-63.60601001669449</v>
      </c>
      <c r="O60" s="39">
        <v>274</v>
      </c>
      <c r="P60" s="38">
        <v>-24.51790633608816</v>
      </c>
    </row>
    <row r="61" spans="1:16" ht="14.25" customHeight="1">
      <c r="A61" s="1"/>
      <c r="B61" s="14" t="s">
        <v>57</v>
      </c>
      <c r="C61" s="39">
        <v>1506</v>
      </c>
      <c r="D61" s="40">
        <v>-16.88741721854305</v>
      </c>
      <c r="E61" s="39">
        <v>800</v>
      </c>
      <c r="F61" s="40">
        <v>-12.087912087912088</v>
      </c>
      <c r="G61" s="39">
        <v>458</v>
      </c>
      <c r="H61" s="40">
        <v>-22.241086587436328</v>
      </c>
      <c r="I61" s="39">
        <v>7</v>
      </c>
      <c r="J61" s="40">
        <v>250</v>
      </c>
      <c r="K61" s="39">
        <v>241</v>
      </c>
      <c r="L61" s="40">
        <v>-22.508038585208993</v>
      </c>
      <c r="M61" s="39">
        <v>152</v>
      </c>
      <c r="N61" s="40">
        <v>-26.570048309178745</v>
      </c>
      <c r="O61" s="39">
        <v>89</v>
      </c>
      <c r="P61" s="38">
        <v>-14.423076923076934</v>
      </c>
    </row>
    <row r="62" spans="1:16" ht="14.25" customHeight="1">
      <c r="A62" s="1"/>
      <c r="B62" s="14" t="s">
        <v>58</v>
      </c>
      <c r="C62" s="39">
        <v>6978</v>
      </c>
      <c r="D62" s="40">
        <v>0.9256580850448302</v>
      </c>
      <c r="E62" s="39">
        <v>2095</v>
      </c>
      <c r="F62" s="40">
        <v>-12.416387959866213</v>
      </c>
      <c r="G62" s="39">
        <v>3418</v>
      </c>
      <c r="H62" s="40">
        <v>9.271099744245518</v>
      </c>
      <c r="I62" s="39">
        <v>6</v>
      </c>
      <c r="J62" s="40">
        <v>-92.3076923076923</v>
      </c>
      <c r="K62" s="39">
        <v>1459</v>
      </c>
      <c r="L62" s="40">
        <v>10.866261398176306</v>
      </c>
      <c r="M62" s="39">
        <v>880</v>
      </c>
      <c r="N62" s="40">
        <v>17.02127659574468</v>
      </c>
      <c r="O62" s="39">
        <v>557</v>
      </c>
      <c r="P62" s="38">
        <v>-1.2411347517730604</v>
      </c>
    </row>
    <row r="63" spans="1:16" ht="14.25" customHeight="1" thickBot="1">
      <c r="A63" s="1"/>
      <c r="B63" s="15" t="s">
        <v>49</v>
      </c>
      <c r="C63" s="36">
        <v>1540</v>
      </c>
      <c r="D63" s="37">
        <v>39.61922030825022</v>
      </c>
      <c r="E63" s="36">
        <v>347</v>
      </c>
      <c r="F63" s="37">
        <v>16.053511705685608</v>
      </c>
      <c r="G63" s="36">
        <v>1084</v>
      </c>
      <c r="H63" s="37">
        <v>73.71794871794873</v>
      </c>
      <c r="I63" s="36">
        <v>0</v>
      </c>
      <c r="J63" s="42">
        <v>-100</v>
      </c>
      <c r="K63" s="36">
        <v>109</v>
      </c>
      <c r="L63" s="37">
        <v>-39.106145251396654</v>
      </c>
      <c r="M63" s="36">
        <v>89</v>
      </c>
      <c r="N63" s="41">
        <v>-41.44736842105263</v>
      </c>
      <c r="O63" s="36">
        <v>20</v>
      </c>
      <c r="P63" s="35">
        <v>-25.925925925925924</v>
      </c>
    </row>
    <row r="64" spans="1:16" ht="14.25" customHeight="1">
      <c r="A64" s="1"/>
      <c r="B64" s="14" t="s">
        <v>59</v>
      </c>
      <c r="C64" s="39">
        <v>22912</v>
      </c>
      <c r="D64" s="40">
        <v>-3.083625904149571</v>
      </c>
      <c r="E64" s="39">
        <v>4796</v>
      </c>
      <c r="F64" s="40">
        <v>-6.236559139784944</v>
      </c>
      <c r="G64" s="39">
        <v>9850</v>
      </c>
      <c r="H64" s="40">
        <v>11.261719191234619</v>
      </c>
      <c r="I64" s="39">
        <v>65</v>
      </c>
      <c r="J64" s="40">
        <v>-42.98245614035088</v>
      </c>
      <c r="K64" s="39">
        <v>8201</v>
      </c>
      <c r="L64" s="40">
        <v>-14.206506956794641</v>
      </c>
      <c r="M64" s="39">
        <v>3507</v>
      </c>
      <c r="N64" s="40">
        <v>-26.106194690265482</v>
      </c>
      <c r="O64" s="39">
        <v>4588</v>
      </c>
      <c r="P64" s="38">
        <v>-2.590233545647564</v>
      </c>
    </row>
    <row r="65" spans="1:16" ht="14.25" customHeight="1">
      <c r="A65" s="1"/>
      <c r="B65" s="14" t="s">
        <v>60</v>
      </c>
      <c r="C65" s="39">
        <v>8000</v>
      </c>
      <c r="D65" s="40">
        <v>-7.6532379083458295</v>
      </c>
      <c r="E65" s="39">
        <v>3306</v>
      </c>
      <c r="F65" s="40">
        <v>-16.85110663983903</v>
      </c>
      <c r="G65" s="39">
        <v>2746</v>
      </c>
      <c r="H65" s="40">
        <v>-9.133024487094644</v>
      </c>
      <c r="I65" s="39">
        <v>126</v>
      </c>
      <c r="J65" s="40">
        <v>1160</v>
      </c>
      <c r="K65" s="39">
        <v>1822</v>
      </c>
      <c r="L65" s="40">
        <v>10.090634441087616</v>
      </c>
      <c r="M65" s="39">
        <v>523</v>
      </c>
      <c r="N65" s="40">
        <v>30.099502487562177</v>
      </c>
      <c r="O65" s="39">
        <v>1299</v>
      </c>
      <c r="P65" s="38">
        <v>3.6711891460494854</v>
      </c>
    </row>
    <row r="66" spans="1:16" ht="14.25" customHeight="1">
      <c r="A66" s="1"/>
      <c r="B66" s="14" t="s">
        <v>61</v>
      </c>
      <c r="C66" s="39">
        <v>11170</v>
      </c>
      <c r="D66" s="40">
        <v>2.524093620927033</v>
      </c>
      <c r="E66" s="39">
        <v>2648</v>
      </c>
      <c r="F66" s="40">
        <v>-15.668789808917197</v>
      </c>
      <c r="G66" s="39">
        <v>4306</v>
      </c>
      <c r="H66" s="40">
        <v>22.853067047075612</v>
      </c>
      <c r="I66" s="39">
        <v>19</v>
      </c>
      <c r="J66" s="40">
        <v>-82.72727272727272</v>
      </c>
      <c r="K66" s="39">
        <v>4197</v>
      </c>
      <c r="L66" s="40">
        <v>1.3768115942029056</v>
      </c>
      <c r="M66" s="39">
        <v>2338</v>
      </c>
      <c r="N66" s="40">
        <v>15.285996055226832</v>
      </c>
      <c r="O66" s="39">
        <v>1853</v>
      </c>
      <c r="P66" s="38">
        <v>-11.971496437054626</v>
      </c>
    </row>
    <row r="67" spans="1:16" ht="14.25" customHeight="1" thickBot="1">
      <c r="A67" s="1"/>
      <c r="B67" s="16" t="s">
        <v>62</v>
      </c>
      <c r="C67" s="36">
        <v>27329</v>
      </c>
      <c r="D67" s="37">
        <v>-3.2841419825176104</v>
      </c>
      <c r="E67" s="36">
        <v>10900</v>
      </c>
      <c r="F67" s="37">
        <v>-13.82036685641998</v>
      </c>
      <c r="G67" s="36">
        <v>12023</v>
      </c>
      <c r="H67" s="37">
        <v>13.360362059211766</v>
      </c>
      <c r="I67" s="36">
        <v>158</v>
      </c>
      <c r="J67" s="37">
        <v>-8.670520231213871</v>
      </c>
      <c r="K67" s="36">
        <v>4248</v>
      </c>
      <c r="L67" s="37">
        <v>-12.049689440993788</v>
      </c>
      <c r="M67" s="36">
        <v>1922</v>
      </c>
      <c r="N67" s="37">
        <v>-19.91666666666667</v>
      </c>
      <c r="O67" s="36">
        <v>2304</v>
      </c>
      <c r="P67" s="35">
        <v>-5.067985166872674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P67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178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179</v>
      </c>
      <c r="P2" s="33"/>
    </row>
    <row r="3" spans="1:16" ht="12">
      <c r="A3" s="4"/>
      <c r="B3" s="5"/>
      <c r="C3" s="148" t="s">
        <v>180</v>
      </c>
      <c r="D3" s="149"/>
      <c r="E3" s="146" t="s">
        <v>181</v>
      </c>
      <c r="F3" s="149"/>
      <c r="G3" s="146" t="s">
        <v>182</v>
      </c>
      <c r="H3" s="149"/>
      <c r="I3" s="146" t="s">
        <v>183</v>
      </c>
      <c r="J3" s="149"/>
      <c r="K3" s="146" t="s">
        <v>184</v>
      </c>
      <c r="L3" s="149"/>
      <c r="M3" s="146" t="s">
        <v>185</v>
      </c>
      <c r="N3" s="149"/>
      <c r="O3" s="146" t="s">
        <v>186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1322</v>
      </c>
      <c r="D6" s="40">
        <v>-11.631016042780757</v>
      </c>
      <c r="E6" s="39">
        <v>444</v>
      </c>
      <c r="F6" s="40">
        <v>-3.267973856209153</v>
      </c>
      <c r="G6" s="39">
        <v>746</v>
      </c>
      <c r="H6" s="40">
        <v>-2.356020942408378</v>
      </c>
      <c r="I6" s="39">
        <v>12</v>
      </c>
      <c r="J6" s="40">
        <v>-60</v>
      </c>
      <c r="K6" s="39">
        <v>120</v>
      </c>
      <c r="L6" s="40">
        <v>-50.617283950617285</v>
      </c>
      <c r="M6" s="39">
        <v>0</v>
      </c>
      <c r="N6" s="40">
        <v>-100</v>
      </c>
      <c r="O6" s="39">
        <v>120</v>
      </c>
      <c r="P6" s="38">
        <v>-3.225806451612897</v>
      </c>
    </row>
    <row r="7" spans="1:20" ht="14.25" customHeight="1">
      <c r="A7" s="1"/>
      <c r="B7" s="12" t="s">
        <v>4</v>
      </c>
      <c r="C7" s="48">
        <v>227</v>
      </c>
      <c r="D7" s="40">
        <v>56.551724137931046</v>
      </c>
      <c r="E7" s="39">
        <v>102</v>
      </c>
      <c r="F7" s="40">
        <v>6.25</v>
      </c>
      <c r="G7" s="39">
        <v>113</v>
      </c>
      <c r="H7" s="40">
        <v>182.5</v>
      </c>
      <c r="I7" s="39">
        <v>1</v>
      </c>
      <c r="J7" s="40">
        <v>0</v>
      </c>
      <c r="K7" s="39">
        <v>11</v>
      </c>
      <c r="L7" s="40">
        <v>37.5</v>
      </c>
      <c r="M7" s="39">
        <v>0</v>
      </c>
      <c r="N7" s="40">
        <v>0</v>
      </c>
      <c r="O7" s="39">
        <v>11</v>
      </c>
      <c r="P7" s="38">
        <v>37.5</v>
      </c>
      <c r="T7" s="49"/>
    </row>
    <row r="8" spans="1:20" ht="14.25" customHeight="1">
      <c r="A8" s="1"/>
      <c r="B8" s="12" t="s">
        <v>5</v>
      </c>
      <c r="C8" s="48">
        <v>516</v>
      </c>
      <c r="D8" s="40">
        <v>10.967741935483872</v>
      </c>
      <c r="E8" s="39">
        <v>276</v>
      </c>
      <c r="F8" s="40">
        <v>17.44680851063829</v>
      </c>
      <c r="G8" s="39">
        <v>187</v>
      </c>
      <c r="H8" s="40">
        <v>-5.555555555555557</v>
      </c>
      <c r="I8" s="39">
        <v>0</v>
      </c>
      <c r="J8" s="40">
        <v>-100</v>
      </c>
      <c r="K8" s="39">
        <v>53</v>
      </c>
      <c r="L8" s="40">
        <v>70.96774193548387</v>
      </c>
      <c r="M8" s="39">
        <v>0</v>
      </c>
      <c r="N8" s="40">
        <v>-100</v>
      </c>
      <c r="O8" s="39">
        <v>53</v>
      </c>
      <c r="P8" s="38">
        <v>178.9473684210526</v>
      </c>
      <c r="T8" s="49"/>
    </row>
    <row r="9" spans="1:16" ht="14.25" customHeight="1">
      <c r="A9" s="1"/>
      <c r="B9" s="12" t="s">
        <v>6</v>
      </c>
      <c r="C9" s="48">
        <v>1783</v>
      </c>
      <c r="D9" s="40">
        <v>2.35361653272102</v>
      </c>
      <c r="E9" s="39">
        <v>568</v>
      </c>
      <c r="F9" s="40">
        <v>-11.388455538221535</v>
      </c>
      <c r="G9" s="39">
        <v>955</v>
      </c>
      <c r="H9" s="40">
        <v>80.52930056710775</v>
      </c>
      <c r="I9" s="39">
        <v>0</v>
      </c>
      <c r="J9" s="40">
        <v>-100</v>
      </c>
      <c r="K9" s="39">
        <v>260</v>
      </c>
      <c r="L9" s="40">
        <v>-37.79904306220095</v>
      </c>
      <c r="M9" s="39">
        <v>52</v>
      </c>
      <c r="N9" s="40">
        <v>-72.77486910994764</v>
      </c>
      <c r="O9" s="39">
        <v>200</v>
      </c>
      <c r="P9" s="38">
        <v>-11.894273127753308</v>
      </c>
    </row>
    <row r="10" spans="1:20" ht="14.25" customHeight="1">
      <c r="A10" s="1"/>
      <c r="B10" s="12" t="s">
        <v>7</v>
      </c>
      <c r="C10" s="48">
        <v>194</v>
      </c>
      <c r="D10" s="40">
        <v>-6.730769230769226</v>
      </c>
      <c r="E10" s="39">
        <v>144</v>
      </c>
      <c r="F10" s="40">
        <v>12.5</v>
      </c>
      <c r="G10" s="39">
        <v>27</v>
      </c>
      <c r="H10" s="40">
        <v>-55.73770491803279</v>
      </c>
      <c r="I10" s="39">
        <v>1</v>
      </c>
      <c r="J10" s="40" t="s">
        <v>82</v>
      </c>
      <c r="K10" s="39">
        <v>22</v>
      </c>
      <c r="L10" s="40">
        <v>15.789473684210535</v>
      </c>
      <c r="M10" s="39">
        <v>0</v>
      </c>
      <c r="N10" s="40">
        <v>0</v>
      </c>
      <c r="O10" s="39">
        <v>22</v>
      </c>
      <c r="P10" s="38">
        <v>15.789473684210535</v>
      </c>
      <c r="T10" s="49"/>
    </row>
    <row r="11" spans="1:20" ht="14.25" customHeight="1">
      <c r="A11" s="1"/>
      <c r="B11" s="12" t="s">
        <v>8</v>
      </c>
      <c r="C11" s="48">
        <v>362</v>
      </c>
      <c r="D11" s="40">
        <v>36.60377358490564</v>
      </c>
      <c r="E11" s="39">
        <v>166</v>
      </c>
      <c r="F11" s="40">
        <v>8.496732026143789</v>
      </c>
      <c r="G11" s="39">
        <v>131</v>
      </c>
      <c r="H11" s="40">
        <v>42.39130434782609</v>
      </c>
      <c r="I11" s="39">
        <v>23</v>
      </c>
      <c r="J11" s="40" t="s">
        <v>82</v>
      </c>
      <c r="K11" s="39">
        <v>42</v>
      </c>
      <c r="L11" s="40">
        <v>110</v>
      </c>
      <c r="M11" s="39">
        <v>0</v>
      </c>
      <c r="N11" s="40">
        <v>0</v>
      </c>
      <c r="O11" s="39">
        <v>42</v>
      </c>
      <c r="P11" s="38">
        <v>110</v>
      </c>
      <c r="T11" s="49"/>
    </row>
    <row r="12" spans="1:20" ht="14.25" customHeight="1">
      <c r="A12" s="1"/>
      <c r="B12" s="12" t="s">
        <v>9</v>
      </c>
      <c r="C12" s="48">
        <v>1631</v>
      </c>
      <c r="D12" s="40">
        <v>44.5921985815603</v>
      </c>
      <c r="E12" s="39">
        <v>659</v>
      </c>
      <c r="F12" s="40">
        <v>15.209790209790214</v>
      </c>
      <c r="G12" s="39">
        <v>874</v>
      </c>
      <c r="H12" s="40">
        <v>140.1098901098901</v>
      </c>
      <c r="I12" s="39">
        <v>8</v>
      </c>
      <c r="J12" s="40">
        <v>-50</v>
      </c>
      <c r="K12" s="39">
        <v>90</v>
      </c>
      <c r="L12" s="40">
        <v>-48.86363636363637</v>
      </c>
      <c r="M12" s="39">
        <v>0</v>
      </c>
      <c r="N12" s="40">
        <v>-100</v>
      </c>
      <c r="O12" s="39">
        <v>90</v>
      </c>
      <c r="P12" s="38">
        <v>-11.764705882352942</v>
      </c>
      <c r="T12" s="49"/>
    </row>
    <row r="13" spans="1:20" ht="14.25" customHeight="1">
      <c r="A13" s="1"/>
      <c r="B13" s="12" t="s">
        <v>10</v>
      </c>
      <c r="C13" s="48">
        <v>1969</v>
      </c>
      <c r="D13" s="40">
        <v>24.305555555555557</v>
      </c>
      <c r="E13" s="39">
        <v>894</v>
      </c>
      <c r="F13" s="40">
        <v>11.889862327909896</v>
      </c>
      <c r="G13" s="39">
        <v>908</v>
      </c>
      <c r="H13" s="40">
        <v>43.89857369255151</v>
      </c>
      <c r="I13" s="39">
        <v>1</v>
      </c>
      <c r="J13" s="40">
        <v>0</v>
      </c>
      <c r="K13" s="39">
        <v>166</v>
      </c>
      <c r="L13" s="40">
        <v>8.496732026143789</v>
      </c>
      <c r="M13" s="39">
        <v>0</v>
      </c>
      <c r="N13" s="40">
        <v>0</v>
      </c>
      <c r="O13" s="39">
        <v>166</v>
      </c>
      <c r="P13" s="38">
        <v>8.496732026143789</v>
      </c>
      <c r="T13" s="49"/>
    </row>
    <row r="14" spans="1:20" ht="14.25" customHeight="1">
      <c r="A14" s="1"/>
      <c r="B14" s="12" t="s">
        <v>11</v>
      </c>
      <c r="C14" s="48">
        <v>1053</v>
      </c>
      <c r="D14" s="40">
        <v>-2.770083102493075</v>
      </c>
      <c r="E14" s="39">
        <v>555</v>
      </c>
      <c r="F14" s="40">
        <v>2.398523985239848</v>
      </c>
      <c r="G14" s="39">
        <v>367</v>
      </c>
      <c r="H14" s="40">
        <v>-5.167958656330754</v>
      </c>
      <c r="I14" s="39">
        <v>2</v>
      </c>
      <c r="J14" s="40" t="s">
        <v>82</v>
      </c>
      <c r="K14" s="39">
        <v>129</v>
      </c>
      <c r="L14" s="40">
        <v>-16.233766233766232</v>
      </c>
      <c r="M14" s="39">
        <v>0</v>
      </c>
      <c r="N14" s="40">
        <v>0</v>
      </c>
      <c r="O14" s="39">
        <v>129</v>
      </c>
      <c r="P14" s="38">
        <v>-16.233766233766232</v>
      </c>
      <c r="T14" s="49"/>
    </row>
    <row r="15" spans="1:20" ht="14.25" customHeight="1">
      <c r="A15" s="1"/>
      <c r="B15" s="12" t="s">
        <v>12</v>
      </c>
      <c r="C15" s="48">
        <v>1130</v>
      </c>
      <c r="D15" s="40">
        <v>29.438717067583042</v>
      </c>
      <c r="E15" s="39">
        <v>632</v>
      </c>
      <c r="F15" s="40">
        <v>23.92156862745098</v>
      </c>
      <c r="G15" s="39">
        <v>345</v>
      </c>
      <c r="H15" s="40">
        <v>75.12690355329948</v>
      </c>
      <c r="I15" s="39">
        <v>0</v>
      </c>
      <c r="J15" s="40">
        <v>0</v>
      </c>
      <c r="K15" s="39">
        <v>153</v>
      </c>
      <c r="L15" s="40">
        <v>-7.831325301204814</v>
      </c>
      <c r="M15" s="39">
        <v>0</v>
      </c>
      <c r="N15" s="40">
        <v>0</v>
      </c>
      <c r="O15" s="39">
        <v>153</v>
      </c>
      <c r="P15" s="38">
        <v>-7.831325301204814</v>
      </c>
      <c r="T15" s="49"/>
    </row>
    <row r="16" spans="1:16" ht="14.25" customHeight="1">
      <c r="A16" s="1"/>
      <c r="B16" s="12" t="s">
        <v>13</v>
      </c>
      <c r="C16" s="48">
        <v>5114</v>
      </c>
      <c r="D16" s="40">
        <v>-6.780896828290196</v>
      </c>
      <c r="E16" s="39">
        <v>1421</v>
      </c>
      <c r="F16" s="40">
        <v>-4.438466711499672</v>
      </c>
      <c r="G16" s="39">
        <v>1820</v>
      </c>
      <c r="H16" s="40">
        <v>24.316939890710373</v>
      </c>
      <c r="I16" s="39">
        <v>11</v>
      </c>
      <c r="J16" s="40">
        <v>450</v>
      </c>
      <c r="K16" s="39">
        <v>1862</v>
      </c>
      <c r="L16" s="40">
        <v>-26.490327674694043</v>
      </c>
      <c r="M16" s="39">
        <v>795</v>
      </c>
      <c r="N16" s="40">
        <v>-46.28378378378378</v>
      </c>
      <c r="O16" s="39">
        <v>1067</v>
      </c>
      <c r="P16" s="38">
        <v>1.3295346628679994</v>
      </c>
    </row>
    <row r="17" spans="1:16" ht="14.25" customHeight="1">
      <c r="A17" s="1"/>
      <c r="B17" s="12" t="s">
        <v>14</v>
      </c>
      <c r="C17" s="48">
        <v>4050</v>
      </c>
      <c r="D17" s="40">
        <v>32.39620791108203</v>
      </c>
      <c r="E17" s="39">
        <v>1110</v>
      </c>
      <c r="F17" s="40">
        <v>-6.722689075630257</v>
      </c>
      <c r="G17" s="39">
        <v>1150</v>
      </c>
      <c r="H17" s="40">
        <v>30.090497737556575</v>
      </c>
      <c r="I17" s="39">
        <v>6</v>
      </c>
      <c r="J17" s="40">
        <v>-70</v>
      </c>
      <c r="K17" s="39">
        <v>1784</v>
      </c>
      <c r="L17" s="40">
        <v>84.87046632124353</v>
      </c>
      <c r="M17" s="39">
        <v>973</v>
      </c>
      <c r="N17" s="40">
        <v>548.6666666666666</v>
      </c>
      <c r="O17" s="39">
        <v>801</v>
      </c>
      <c r="P17" s="38">
        <v>-1.2330456226880386</v>
      </c>
    </row>
    <row r="18" spans="1:16" ht="14.25" customHeight="1">
      <c r="A18" s="1"/>
      <c r="B18" s="12" t="s">
        <v>15</v>
      </c>
      <c r="C18" s="48">
        <v>10710</v>
      </c>
      <c r="D18" s="40">
        <v>-2.530032763014205</v>
      </c>
      <c r="E18" s="39">
        <v>1346</v>
      </c>
      <c r="F18" s="40">
        <v>-3.5125448028673816</v>
      </c>
      <c r="G18" s="39">
        <v>4785</v>
      </c>
      <c r="H18" s="40">
        <v>30.488137442050714</v>
      </c>
      <c r="I18" s="39">
        <v>502</v>
      </c>
      <c r="J18" s="40">
        <v>638.2352941176471</v>
      </c>
      <c r="K18" s="39">
        <v>4077</v>
      </c>
      <c r="L18" s="40">
        <v>-30.402867872994193</v>
      </c>
      <c r="M18" s="39">
        <v>2639</v>
      </c>
      <c r="N18" s="40">
        <v>-36.89622190339551</v>
      </c>
      <c r="O18" s="39">
        <v>1420</v>
      </c>
      <c r="P18" s="38">
        <v>-14.817036592681461</v>
      </c>
    </row>
    <row r="19" spans="1:16" ht="14.25" customHeight="1">
      <c r="A19" s="1"/>
      <c r="B19" s="12" t="s">
        <v>16</v>
      </c>
      <c r="C19" s="48">
        <v>5913</v>
      </c>
      <c r="D19" s="40">
        <v>-1.120401337792643</v>
      </c>
      <c r="E19" s="39">
        <v>1300</v>
      </c>
      <c r="F19" s="40">
        <v>1.4832162373145934</v>
      </c>
      <c r="G19" s="39">
        <v>1933</v>
      </c>
      <c r="H19" s="40">
        <v>11.091954022988503</v>
      </c>
      <c r="I19" s="39">
        <v>0</v>
      </c>
      <c r="J19" s="40">
        <v>-100</v>
      </c>
      <c r="K19" s="39">
        <v>2680</v>
      </c>
      <c r="L19" s="40">
        <v>-9.398242055442864</v>
      </c>
      <c r="M19" s="39">
        <v>1269</v>
      </c>
      <c r="N19" s="40">
        <v>-20.588235294117652</v>
      </c>
      <c r="O19" s="39">
        <v>1397</v>
      </c>
      <c r="P19" s="38">
        <v>4.331590739357736</v>
      </c>
    </row>
    <row r="20" spans="1:20" ht="14.25" customHeight="1">
      <c r="A20" s="1"/>
      <c r="B20" s="12" t="s">
        <v>17</v>
      </c>
      <c r="C20" s="48">
        <v>562</v>
      </c>
      <c r="D20" s="40">
        <v>11.067193675889328</v>
      </c>
      <c r="E20" s="39">
        <v>311</v>
      </c>
      <c r="F20" s="40">
        <v>1.302931596091213</v>
      </c>
      <c r="G20" s="39">
        <v>211</v>
      </c>
      <c r="H20" s="40">
        <v>37.012987012987</v>
      </c>
      <c r="I20" s="39">
        <v>0</v>
      </c>
      <c r="J20" s="40">
        <v>0</v>
      </c>
      <c r="K20" s="39">
        <v>40</v>
      </c>
      <c r="L20" s="40">
        <v>-11.111111111111114</v>
      </c>
      <c r="M20" s="39">
        <v>0</v>
      </c>
      <c r="N20" s="40">
        <v>0</v>
      </c>
      <c r="O20" s="39">
        <v>40</v>
      </c>
      <c r="P20" s="38">
        <v>-11.111111111111114</v>
      </c>
      <c r="T20" s="49"/>
    </row>
    <row r="21" spans="1:20" ht="14.25" customHeight="1">
      <c r="A21" s="1"/>
      <c r="B21" s="12" t="s">
        <v>18</v>
      </c>
      <c r="C21" s="48">
        <v>331</v>
      </c>
      <c r="D21" s="40">
        <v>-7.022471910112358</v>
      </c>
      <c r="E21" s="39">
        <v>197</v>
      </c>
      <c r="F21" s="40">
        <v>-17.573221757322173</v>
      </c>
      <c r="G21" s="39">
        <v>111</v>
      </c>
      <c r="H21" s="40">
        <v>60.86956521739131</v>
      </c>
      <c r="I21" s="39">
        <v>0</v>
      </c>
      <c r="J21" s="40">
        <v>0</v>
      </c>
      <c r="K21" s="39">
        <v>23</v>
      </c>
      <c r="L21" s="40">
        <v>-52.08333333333333</v>
      </c>
      <c r="M21" s="39">
        <v>0</v>
      </c>
      <c r="N21" s="40">
        <v>0</v>
      </c>
      <c r="O21" s="39">
        <v>23</v>
      </c>
      <c r="P21" s="38">
        <v>-52.08333333333333</v>
      </c>
      <c r="T21" s="49"/>
    </row>
    <row r="22" spans="1:20" ht="14.25" customHeight="1">
      <c r="A22" s="1"/>
      <c r="B22" s="12" t="s">
        <v>19</v>
      </c>
      <c r="C22" s="48">
        <v>373</v>
      </c>
      <c r="D22" s="40">
        <v>-18.913043478260875</v>
      </c>
      <c r="E22" s="39">
        <v>220</v>
      </c>
      <c r="F22" s="40">
        <v>-7.94979079497908</v>
      </c>
      <c r="G22" s="39">
        <v>109</v>
      </c>
      <c r="H22" s="40">
        <v>14.736842105263165</v>
      </c>
      <c r="I22" s="39">
        <v>0</v>
      </c>
      <c r="J22" s="40">
        <v>0</v>
      </c>
      <c r="K22" s="39">
        <v>44</v>
      </c>
      <c r="L22" s="40">
        <v>-65.07936507936509</v>
      </c>
      <c r="M22" s="39">
        <v>0</v>
      </c>
      <c r="N22" s="40">
        <v>-100</v>
      </c>
      <c r="O22" s="39">
        <v>44</v>
      </c>
      <c r="P22" s="38">
        <v>-18.51851851851852</v>
      </c>
      <c r="T22" s="49"/>
    </row>
    <row r="23" spans="1:20" ht="14.25" customHeight="1">
      <c r="A23" s="1"/>
      <c r="B23" s="12" t="s">
        <v>20</v>
      </c>
      <c r="C23" s="48">
        <v>235</v>
      </c>
      <c r="D23" s="40">
        <v>-25.15923566878982</v>
      </c>
      <c r="E23" s="39">
        <v>157</v>
      </c>
      <c r="F23" s="40">
        <v>-18.229166666666657</v>
      </c>
      <c r="G23" s="39">
        <v>61</v>
      </c>
      <c r="H23" s="40">
        <v>-34.40860215053763</v>
      </c>
      <c r="I23" s="39">
        <v>0</v>
      </c>
      <c r="J23" s="40">
        <v>0</v>
      </c>
      <c r="K23" s="39">
        <v>17</v>
      </c>
      <c r="L23" s="40">
        <v>-41.379310344827594</v>
      </c>
      <c r="M23" s="39">
        <v>0</v>
      </c>
      <c r="N23" s="40">
        <v>0</v>
      </c>
      <c r="O23" s="39">
        <v>17</v>
      </c>
      <c r="P23" s="38">
        <v>-41.379310344827594</v>
      </c>
      <c r="T23" s="49"/>
    </row>
    <row r="24" spans="1:20" ht="14.25" customHeight="1">
      <c r="A24" s="1"/>
      <c r="B24" s="12" t="s">
        <v>21</v>
      </c>
      <c r="C24" s="48">
        <v>285</v>
      </c>
      <c r="D24" s="40">
        <v>0.7067137809187329</v>
      </c>
      <c r="E24" s="39">
        <v>220</v>
      </c>
      <c r="F24" s="40">
        <v>3.773584905660371</v>
      </c>
      <c r="G24" s="39">
        <v>46</v>
      </c>
      <c r="H24" s="40">
        <v>-13.20754716981132</v>
      </c>
      <c r="I24" s="39">
        <v>0</v>
      </c>
      <c r="J24" s="40">
        <v>-100</v>
      </c>
      <c r="K24" s="39">
        <v>19</v>
      </c>
      <c r="L24" s="40">
        <v>46.15384615384613</v>
      </c>
      <c r="M24" s="39">
        <v>0</v>
      </c>
      <c r="N24" s="40">
        <v>0</v>
      </c>
      <c r="O24" s="39">
        <v>19</v>
      </c>
      <c r="P24" s="38">
        <v>46.15384615384613</v>
      </c>
      <c r="T24" s="49"/>
    </row>
    <row r="25" spans="1:20" ht="14.25" customHeight="1">
      <c r="A25" s="1"/>
      <c r="B25" s="12" t="s">
        <v>22</v>
      </c>
      <c r="C25" s="48">
        <v>762</v>
      </c>
      <c r="D25" s="40">
        <v>-7.63636363636364</v>
      </c>
      <c r="E25" s="39">
        <v>451</v>
      </c>
      <c r="F25" s="40">
        <v>2.0361990950226243</v>
      </c>
      <c r="G25" s="39">
        <v>239</v>
      </c>
      <c r="H25" s="40">
        <v>10.138248847926263</v>
      </c>
      <c r="I25" s="39">
        <v>4</v>
      </c>
      <c r="J25" s="40">
        <v>300</v>
      </c>
      <c r="K25" s="39">
        <v>68</v>
      </c>
      <c r="L25" s="40">
        <v>-58.78787878787879</v>
      </c>
      <c r="M25" s="39">
        <v>0</v>
      </c>
      <c r="N25" s="40">
        <v>-100</v>
      </c>
      <c r="O25" s="39">
        <v>68</v>
      </c>
      <c r="P25" s="38">
        <v>9.677419354838705</v>
      </c>
      <c r="T25" s="49"/>
    </row>
    <row r="26" spans="1:20" ht="14.25" customHeight="1">
      <c r="A26" s="1"/>
      <c r="B26" s="12" t="s">
        <v>23</v>
      </c>
      <c r="C26" s="48">
        <v>788</v>
      </c>
      <c r="D26" s="40">
        <v>-13.596491228070178</v>
      </c>
      <c r="E26" s="39">
        <v>519</v>
      </c>
      <c r="F26" s="40">
        <v>-1.1428571428571388</v>
      </c>
      <c r="G26" s="39">
        <v>148</v>
      </c>
      <c r="H26" s="40">
        <v>-9.202453987730067</v>
      </c>
      <c r="I26" s="39">
        <v>5</v>
      </c>
      <c r="J26" s="40">
        <v>66.66666666666669</v>
      </c>
      <c r="K26" s="39">
        <v>116</v>
      </c>
      <c r="L26" s="40">
        <v>-47.511312217194565</v>
      </c>
      <c r="M26" s="39">
        <v>0</v>
      </c>
      <c r="N26" s="40">
        <v>-100</v>
      </c>
      <c r="O26" s="39">
        <v>116</v>
      </c>
      <c r="P26" s="38">
        <v>9.433962264150935</v>
      </c>
      <c r="T26" s="49"/>
    </row>
    <row r="27" spans="1:16" ht="14.25" customHeight="1">
      <c r="A27" s="1"/>
      <c r="B27" s="12" t="s">
        <v>24</v>
      </c>
      <c r="C27" s="48">
        <v>2108</v>
      </c>
      <c r="D27" s="40">
        <v>9.053285049146396</v>
      </c>
      <c r="E27" s="39">
        <v>1086</v>
      </c>
      <c r="F27" s="40">
        <v>1.4953271028037278</v>
      </c>
      <c r="G27" s="39">
        <v>867</v>
      </c>
      <c r="H27" s="40">
        <v>76.93877551020407</v>
      </c>
      <c r="I27" s="39">
        <v>6</v>
      </c>
      <c r="J27" s="40">
        <v>-14.285714285714292</v>
      </c>
      <c r="K27" s="39">
        <v>149</v>
      </c>
      <c r="L27" s="40">
        <v>-59.2896174863388</v>
      </c>
      <c r="M27" s="39">
        <v>0</v>
      </c>
      <c r="N27" s="40">
        <v>-100</v>
      </c>
      <c r="O27" s="39">
        <v>149</v>
      </c>
      <c r="P27" s="38">
        <v>-20.744680851063833</v>
      </c>
    </row>
    <row r="28" spans="1:16" ht="14.25" customHeight="1">
      <c r="A28" s="1"/>
      <c r="B28" s="12" t="s">
        <v>25</v>
      </c>
      <c r="C28" s="48">
        <v>4650</v>
      </c>
      <c r="D28" s="40">
        <v>-3.4067303697548823</v>
      </c>
      <c r="E28" s="39">
        <v>1704</v>
      </c>
      <c r="F28" s="40">
        <v>-5.543237250554327</v>
      </c>
      <c r="G28" s="39">
        <v>1817</v>
      </c>
      <c r="H28" s="40">
        <v>23.942701227830838</v>
      </c>
      <c r="I28" s="39">
        <v>11</v>
      </c>
      <c r="J28" s="40">
        <v>-86.74698795180723</v>
      </c>
      <c r="K28" s="39">
        <v>1118</v>
      </c>
      <c r="L28" s="40">
        <v>-23.47707049965777</v>
      </c>
      <c r="M28" s="39">
        <v>296</v>
      </c>
      <c r="N28" s="40">
        <v>-53.09033280507131</v>
      </c>
      <c r="O28" s="39">
        <v>822</v>
      </c>
      <c r="P28" s="38">
        <v>-0.9638554216867448</v>
      </c>
    </row>
    <row r="29" spans="1:20" ht="14.25" customHeight="1">
      <c r="A29" s="1"/>
      <c r="B29" s="12" t="s">
        <v>26</v>
      </c>
      <c r="C29" s="48">
        <v>805</v>
      </c>
      <c r="D29" s="40">
        <v>-0.617283950617292</v>
      </c>
      <c r="E29" s="39">
        <v>459</v>
      </c>
      <c r="F29" s="40">
        <v>-5.942622950819683</v>
      </c>
      <c r="G29" s="39">
        <v>279</v>
      </c>
      <c r="H29" s="40">
        <v>36.764705882352956</v>
      </c>
      <c r="I29" s="39">
        <v>0</v>
      </c>
      <c r="J29" s="40">
        <v>-100</v>
      </c>
      <c r="K29" s="39">
        <v>67</v>
      </c>
      <c r="L29" s="40">
        <v>-42.73504273504274</v>
      </c>
      <c r="M29" s="39">
        <v>0</v>
      </c>
      <c r="N29" s="40">
        <v>0</v>
      </c>
      <c r="O29" s="39">
        <v>67</v>
      </c>
      <c r="P29" s="38">
        <v>-42.73504273504274</v>
      </c>
      <c r="T29" s="49"/>
    </row>
    <row r="30" spans="1:16" ht="14.25" customHeight="1">
      <c r="A30" s="1"/>
      <c r="B30" s="12" t="s">
        <v>27</v>
      </c>
      <c r="C30" s="48">
        <v>670</v>
      </c>
      <c r="D30" s="40">
        <v>-23.42857142857143</v>
      </c>
      <c r="E30" s="39">
        <v>378</v>
      </c>
      <c r="F30" s="40">
        <v>-4.545454545454547</v>
      </c>
      <c r="G30" s="39">
        <v>199</v>
      </c>
      <c r="H30" s="40">
        <v>-38.76923076923077</v>
      </c>
      <c r="I30" s="39">
        <v>0</v>
      </c>
      <c r="J30" s="40">
        <v>-100</v>
      </c>
      <c r="K30" s="39">
        <v>93</v>
      </c>
      <c r="L30" s="40">
        <v>-39.21568627450981</v>
      </c>
      <c r="M30" s="39">
        <v>0</v>
      </c>
      <c r="N30" s="40">
        <v>-100</v>
      </c>
      <c r="O30" s="39">
        <v>93</v>
      </c>
      <c r="P30" s="38">
        <v>-11.42857142857143</v>
      </c>
    </row>
    <row r="31" spans="1:16" ht="14.25" customHeight="1">
      <c r="A31" s="1"/>
      <c r="B31" s="12" t="s">
        <v>28</v>
      </c>
      <c r="C31" s="48">
        <v>1370</v>
      </c>
      <c r="D31" s="40">
        <v>3.2403918613413794</v>
      </c>
      <c r="E31" s="39">
        <v>359</v>
      </c>
      <c r="F31" s="40">
        <v>-0.8287292817679628</v>
      </c>
      <c r="G31" s="39">
        <v>483</v>
      </c>
      <c r="H31" s="40">
        <v>-7.47126436781609</v>
      </c>
      <c r="I31" s="39">
        <v>2</v>
      </c>
      <c r="J31" s="40">
        <v>-90</v>
      </c>
      <c r="K31" s="39">
        <v>526</v>
      </c>
      <c r="L31" s="40">
        <v>24.349881796690312</v>
      </c>
      <c r="M31" s="39">
        <v>287</v>
      </c>
      <c r="N31" s="40">
        <v>48.704663212435236</v>
      </c>
      <c r="O31" s="39">
        <v>239</v>
      </c>
      <c r="P31" s="38">
        <v>4.824561403508781</v>
      </c>
    </row>
    <row r="32" spans="1:16" ht="14.25" customHeight="1">
      <c r="A32" s="1"/>
      <c r="B32" s="12" t="s">
        <v>29</v>
      </c>
      <c r="C32" s="48">
        <v>3925</v>
      </c>
      <c r="D32" s="40">
        <v>-26.443028485757125</v>
      </c>
      <c r="E32" s="39">
        <v>727</v>
      </c>
      <c r="F32" s="40">
        <v>-17.386363636363626</v>
      </c>
      <c r="G32" s="39">
        <v>1788</v>
      </c>
      <c r="H32" s="40">
        <v>-1.2154696132596712</v>
      </c>
      <c r="I32" s="39">
        <v>5</v>
      </c>
      <c r="J32" s="40">
        <v>-28.57142857142857</v>
      </c>
      <c r="K32" s="39">
        <v>1405</v>
      </c>
      <c r="L32" s="40">
        <v>-46.76013641530883</v>
      </c>
      <c r="M32" s="39">
        <v>793</v>
      </c>
      <c r="N32" s="40">
        <v>-54.89192263936291</v>
      </c>
      <c r="O32" s="39">
        <v>611</v>
      </c>
      <c r="P32" s="38">
        <v>-30.646992054483547</v>
      </c>
    </row>
    <row r="33" spans="1:16" ht="14.25" customHeight="1">
      <c r="A33" s="1"/>
      <c r="B33" s="12" t="s">
        <v>30</v>
      </c>
      <c r="C33" s="48">
        <v>2789</v>
      </c>
      <c r="D33" s="40">
        <v>6.981204449558874</v>
      </c>
      <c r="E33" s="39">
        <v>795</v>
      </c>
      <c r="F33" s="40">
        <v>-5.693950177935946</v>
      </c>
      <c r="G33" s="39">
        <v>1036</v>
      </c>
      <c r="H33" s="40">
        <v>48.85057471264366</v>
      </c>
      <c r="I33" s="39">
        <v>8</v>
      </c>
      <c r="J33" s="40">
        <v>166.66666666666663</v>
      </c>
      <c r="K33" s="39">
        <v>950</v>
      </c>
      <c r="L33" s="40">
        <v>-10.798122065727696</v>
      </c>
      <c r="M33" s="39">
        <v>434</v>
      </c>
      <c r="N33" s="40">
        <v>-30.560000000000002</v>
      </c>
      <c r="O33" s="39">
        <v>516</v>
      </c>
      <c r="P33" s="38">
        <v>17.272727272727266</v>
      </c>
    </row>
    <row r="34" spans="1:20" ht="14.25" customHeight="1">
      <c r="A34" s="1"/>
      <c r="B34" s="12" t="s">
        <v>31</v>
      </c>
      <c r="C34" s="48">
        <v>459</v>
      </c>
      <c r="D34" s="40">
        <v>5.03432494279177</v>
      </c>
      <c r="E34" s="39">
        <v>211</v>
      </c>
      <c r="F34" s="40">
        <v>-11.34453781512606</v>
      </c>
      <c r="G34" s="39">
        <v>159</v>
      </c>
      <c r="H34" s="40">
        <v>123.943661971831</v>
      </c>
      <c r="I34" s="39">
        <v>0</v>
      </c>
      <c r="J34" s="40">
        <v>0</v>
      </c>
      <c r="K34" s="39">
        <v>89</v>
      </c>
      <c r="L34" s="40">
        <v>-30.46875</v>
      </c>
      <c r="M34" s="39">
        <v>0</v>
      </c>
      <c r="N34" s="40">
        <v>0</v>
      </c>
      <c r="O34" s="39">
        <v>89</v>
      </c>
      <c r="P34" s="38">
        <v>-30.46875</v>
      </c>
      <c r="T34" s="49"/>
    </row>
    <row r="35" spans="1:20" ht="14.25" customHeight="1">
      <c r="A35" s="1"/>
      <c r="B35" s="12" t="s">
        <v>32</v>
      </c>
      <c r="C35" s="48">
        <v>379</v>
      </c>
      <c r="D35" s="40">
        <v>-21.20582120582121</v>
      </c>
      <c r="E35" s="39">
        <v>242</v>
      </c>
      <c r="F35" s="40">
        <v>-20.132013201320134</v>
      </c>
      <c r="G35" s="39">
        <v>89</v>
      </c>
      <c r="H35" s="40">
        <v>18.66666666666667</v>
      </c>
      <c r="I35" s="39">
        <v>0</v>
      </c>
      <c r="J35" s="40">
        <v>-100</v>
      </c>
      <c r="K35" s="39">
        <v>48</v>
      </c>
      <c r="L35" s="40">
        <v>-51.02040816326531</v>
      </c>
      <c r="M35" s="39">
        <v>0</v>
      </c>
      <c r="N35" s="40">
        <v>-100</v>
      </c>
      <c r="O35" s="39">
        <v>48</v>
      </c>
      <c r="P35" s="38">
        <v>23.07692307692308</v>
      </c>
      <c r="T35" s="49"/>
    </row>
    <row r="36" spans="1:20" ht="14.25" customHeight="1">
      <c r="A36" s="1"/>
      <c r="B36" s="12" t="s">
        <v>33</v>
      </c>
      <c r="C36" s="48">
        <v>137</v>
      </c>
      <c r="D36" s="40">
        <v>-9.868421052631575</v>
      </c>
      <c r="E36" s="39">
        <v>91</v>
      </c>
      <c r="F36" s="40">
        <v>-1.0869565217391397</v>
      </c>
      <c r="G36" s="39">
        <v>40</v>
      </c>
      <c r="H36" s="40">
        <v>14.285714285714278</v>
      </c>
      <c r="I36" s="39">
        <v>0</v>
      </c>
      <c r="J36" s="40">
        <v>-100</v>
      </c>
      <c r="K36" s="39">
        <v>6</v>
      </c>
      <c r="L36" s="40">
        <v>20</v>
      </c>
      <c r="M36" s="39">
        <v>0</v>
      </c>
      <c r="N36" s="40">
        <v>0</v>
      </c>
      <c r="O36" s="39">
        <v>6</v>
      </c>
      <c r="P36" s="38">
        <v>20</v>
      </c>
      <c r="T36" s="49"/>
    </row>
    <row r="37" spans="1:20" ht="14.25" customHeight="1">
      <c r="A37" s="1"/>
      <c r="B37" s="12" t="s">
        <v>34</v>
      </c>
      <c r="C37" s="48">
        <v>170</v>
      </c>
      <c r="D37" s="40">
        <v>-3.4090909090909065</v>
      </c>
      <c r="E37" s="39">
        <v>123</v>
      </c>
      <c r="F37" s="40">
        <v>17.142857142857153</v>
      </c>
      <c r="G37" s="39">
        <v>43</v>
      </c>
      <c r="H37" s="40">
        <v>-32.8125</v>
      </c>
      <c r="I37" s="39">
        <v>0</v>
      </c>
      <c r="J37" s="40">
        <v>0</v>
      </c>
      <c r="K37" s="39">
        <v>4</v>
      </c>
      <c r="L37" s="40">
        <v>-42.85714285714286</v>
      </c>
      <c r="M37" s="39">
        <v>0</v>
      </c>
      <c r="N37" s="40">
        <v>0</v>
      </c>
      <c r="O37" s="39">
        <v>4</v>
      </c>
      <c r="P37" s="38">
        <v>-42.85714285714286</v>
      </c>
      <c r="T37" s="49"/>
    </row>
    <row r="38" spans="1:16" ht="14.25" customHeight="1">
      <c r="A38" s="1"/>
      <c r="B38" s="12" t="s">
        <v>35</v>
      </c>
      <c r="C38" s="48">
        <v>996</v>
      </c>
      <c r="D38" s="40">
        <v>22.208588957055213</v>
      </c>
      <c r="E38" s="39">
        <v>462</v>
      </c>
      <c r="F38" s="40">
        <v>5.239179954441923</v>
      </c>
      <c r="G38" s="39">
        <v>335</v>
      </c>
      <c r="H38" s="40">
        <v>72.68041237113403</v>
      </c>
      <c r="I38" s="39">
        <v>5</v>
      </c>
      <c r="J38" s="40">
        <v>150</v>
      </c>
      <c r="K38" s="39">
        <v>194</v>
      </c>
      <c r="L38" s="40">
        <v>7.7777777777777715</v>
      </c>
      <c r="M38" s="39">
        <v>120</v>
      </c>
      <c r="N38" s="40">
        <v>-8.396946564885496</v>
      </c>
      <c r="O38" s="39">
        <v>74</v>
      </c>
      <c r="P38" s="38">
        <v>60.86956521739131</v>
      </c>
    </row>
    <row r="39" spans="1:16" ht="14.25" customHeight="1">
      <c r="A39" s="1"/>
      <c r="B39" s="12" t="s">
        <v>36</v>
      </c>
      <c r="C39" s="48">
        <v>1212</v>
      </c>
      <c r="D39" s="40">
        <v>-0.16474464579900427</v>
      </c>
      <c r="E39" s="39">
        <v>399</v>
      </c>
      <c r="F39" s="40">
        <v>-16.527196652719667</v>
      </c>
      <c r="G39" s="39">
        <v>541</v>
      </c>
      <c r="H39" s="40">
        <v>63.44410876132932</v>
      </c>
      <c r="I39" s="39">
        <v>2</v>
      </c>
      <c r="J39" s="40">
        <v>100</v>
      </c>
      <c r="K39" s="39">
        <v>270</v>
      </c>
      <c r="L39" s="40">
        <v>-33.16831683168317</v>
      </c>
      <c r="M39" s="39">
        <v>77</v>
      </c>
      <c r="N39" s="40">
        <v>-65.15837104072398</v>
      </c>
      <c r="O39" s="39">
        <v>193</v>
      </c>
      <c r="P39" s="38">
        <v>5.464480874316948</v>
      </c>
    </row>
    <row r="40" spans="1:16" ht="14.25" customHeight="1">
      <c r="A40" s="1"/>
      <c r="B40" s="12" t="s">
        <v>37</v>
      </c>
      <c r="C40" s="48">
        <v>617</v>
      </c>
      <c r="D40" s="40">
        <v>4.222972972972983</v>
      </c>
      <c r="E40" s="39">
        <v>368</v>
      </c>
      <c r="F40" s="40">
        <v>30.960854092526688</v>
      </c>
      <c r="G40" s="39">
        <v>176</v>
      </c>
      <c r="H40" s="40">
        <v>-21.42857142857143</v>
      </c>
      <c r="I40" s="39">
        <v>5</v>
      </c>
      <c r="J40" s="40">
        <v>400</v>
      </c>
      <c r="K40" s="39">
        <v>68</v>
      </c>
      <c r="L40" s="40">
        <v>-20.930232558139537</v>
      </c>
      <c r="M40" s="39">
        <v>36</v>
      </c>
      <c r="N40" s="40">
        <v>-42.85714285714286</v>
      </c>
      <c r="O40" s="39">
        <v>32</v>
      </c>
      <c r="P40" s="38">
        <v>39.13043478260869</v>
      </c>
    </row>
    <row r="41" spans="1:20" ht="14.25" customHeight="1">
      <c r="A41" s="1"/>
      <c r="B41" s="12" t="s">
        <v>38</v>
      </c>
      <c r="C41" s="48">
        <v>399</v>
      </c>
      <c r="D41" s="40">
        <v>29.545454545454533</v>
      </c>
      <c r="E41" s="39">
        <v>177</v>
      </c>
      <c r="F41" s="40">
        <v>-13.658536585365852</v>
      </c>
      <c r="G41" s="39">
        <v>210</v>
      </c>
      <c r="H41" s="40">
        <v>138.63636363636363</v>
      </c>
      <c r="I41" s="39">
        <v>2</v>
      </c>
      <c r="J41" s="40">
        <v>100</v>
      </c>
      <c r="K41" s="39">
        <v>10</v>
      </c>
      <c r="L41" s="40">
        <v>-28.57142857142857</v>
      </c>
      <c r="M41" s="39">
        <v>0</v>
      </c>
      <c r="N41" s="40">
        <v>0</v>
      </c>
      <c r="O41" s="39">
        <v>10</v>
      </c>
      <c r="P41" s="38">
        <v>-28.57142857142857</v>
      </c>
      <c r="T41" s="49"/>
    </row>
    <row r="42" spans="1:16" ht="14.25" customHeight="1">
      <c r="A42" s="1"/>
      <c r="B42" s="12" t="s">
        <v>39</v>
      </c>
      <c r="C42" s="48">
        <v>467</v>
      </c>
      <c r="D42" s="40">
        <v>-15.70397111913357</v>
      </c>
      <c r="E42" s="39">
        <v>237</v>
      </c>
      <c r="F42" s="40">
        <v>-22.039473684210535</v>
      </c>
      <c r="G42" s="39">
        <v>152</v>
      </c>
      <c r="H42" s="40">
        <v>-5</v>
      </c>
      <c r="I42" s="39">
        <v>1</v>
      </c>
      <c r="J42" s="40" t="s">
        <v>82</v>
      </c>
      <c r="K42" s="39">
        <v>77</v>
      </c>
      <c r="L42" s="40">
        <v>-14.444444444444443</v>
      </c>
      <c r="M42" s="39">
        <v>47</v>
      </c>
      <c r="N42" s="40">
        <v>-9.615384615384613</v>
      </c>
      <c r="O42" s="39">
        <v>30</v>
      </c>
      <c r="P42" s="38">
        <v>-21.05263157894737</v>
      </c>
    </row>
    <row r="43" spans="1:16" ht="14.25" customHeight="1">
      <c r="A43" s="1"/>
      <c r="B43" s="12" t="s">
        <v>40</v>
      </c>
      <c r="C43" s="48">
        <v>696</v>
      </c>
      <c r="D43" s="40">
        <v>30.337078651685403</v>
      </c>
      <c r="E43" s="39">
        <v>296</v>
      </c>
      <c r="F43" s="40">
        <v>5.714285714285722</v>
      </c>
      <c r="G43" s="39">
        <v>350</v>
      </c>
      <c r="H43" s="40">
        <v>87.16577540106951</v>
      </c>
      <c r="I43" s="39">
        <v>0</v>
      </c>
      <c r="J43" s="40">
        <v>0</v>
      </c>
      <c r="K43" s="39">
        <v>50</v>
      </c>
      <c r="L43" s="40">
        <v>-25.373134328358205</v>
      </c>
      <c r="M43" s="39">
        <v>0</v>
      </c>
      <c r="N43" s="40">
        <v>0</v>
      </c>
      <c r="O43" s="39">
        <v>50</v>
      </c>
      <c r="P43" s="38">
        <v>-25.373134328358205</v>
      </c>
    </row>
    <row r="44" spans="1:20" ht="14.25" customHeight="1">
      <c r="A44" s="1"/>
      <c r="B44" s="12" t="s">
        <v>41</v>
      </c>
      <c r="C44" s="48">
        <v>222</v>
      </c>
      <c r="D44" s="40">
        <v>39.62264150943395</v>
      </c>
      <c r="E44" s="39">
        <v>116</v>
      </c>
      <c r="F44" s="40">
        <v>12.62135922330097</v>
      </c>
      <c r="G44" s="39">
        <v>78</v>
      </c>
      <c r="H44" s="40">
        <v>200</v>
      </c>
      <c r="I44" s="39">
        <v>8</v>
      </c>
      <c r="J44" s="40">
        <v>166.66666666666663</v>
      </c>
      <c r="K44" s="39">
        <v>20</v>
      </c>
      <c r="L44" s="40">
        <v>-25.925925925925924</v>
      </c>
      <c r="M44" s="39">
        <v>0</v>
      </c>
      <c r="N44" s="40">
        <v>0</v>
      </c>
      <c r="O44" s="39">
        <v>20</v>
      </c>
      <c r="P44" s="38">
        <v>-25.925925925925924</v>
      </c>
      <c r="R44" s="49"/>
      <c r="T44" s="49"/>
    </row>
    <row r="45" spans="1:16" ht="14.25" customHeight="1">
      <c r="A45" s="1"/>
      <c r="B45" s="12" t="s">
        <v>42</v>
      </c>
      <c r="C45" s="48">
        <v>2698</v>
      </c>
      <c r="D45" s="40">
        <v>-8.168822328114373</v>
      </c>
      <c r="E45" s="39">
        <v>737</v>
      </c>
      <c r="F45" s="40">
        <v>-10.012210012210005</v>
      </c>
      <c r="G45" s="39">
        <v>1181</v>
      </c>
      <c r="H45" s="40">
        <v>-7.227022780832684</v>
      </c>
      <c r="I45" s="39">
        <v>2</v>
      </c>
      <c r="J45" s="40">
        <v>-81.81818181818181</v>
      </c>
      <c r="K45" s="39">
        <v>778</v>
      </c>
      <c r="L45" s="40">
        <v>-6.82634730538922</v>
      </c>
      <c r="M45" s="39">
        <v>477</v>
      </c>
      <c r="N45" s="40">
        <v>-9.487666034155595</v>
      </c>
      <c r="O45" s="39">
        <v>295</v>
      </c>
      <c r="P45" s="38">
        <v>-4.220779220779221</v>
      </c>
    </row>
    <row r="46" spans="1:20" ht="14.25" customHeight="1">
      <c r="A46" s="1"/>
      <c r="B46" s="12" t="s">
        <v>43</v>
      </c>
      <c r="C46" s="48">
        <v>427</v>
      </c>
      <c r="D46" s="40">
        <v>-13.387423935091277</v>
      </c>
      <c r="E46" s="39">
        <v>188</v>
      </c>
      <c r="F46" s="40">
        <v>6.21468926553672</v>
      </c>
      <c r="G46" s="39">
        <v>127</v>
      </c>
      <c r="H46" s="40">
        <v>-50.19607843137255</v>
      </c>
      <c r="I46" s="39">
        <v>1</v>
      </c>
      <c r="J46" s="40">
        <v>-83.33333333333334</v>
      </c>
      <c r="K46" s="39">
        <v>111</v>
      </c>
      <c r="L46" s="40">
        <v>101.81818181818181</v>
      </c>
      <c r="M46" s="39">
        <v>65</v>
      </c>
      <c r="N46" s="40">
        <v>62.5</v>
      </c>
      <c r="O46" s="39">
        <v>46</v>
      </c>
      <c r="P46" s="38">
        <v>206.66666666666669</v>
      </c>
      <c r="R46" s="49"/>
      <c r="T46" s="49"/>
    </row>
    <row r="47" spans="1:20" ht="14.25" customHeight="1">
      <c r="A47" s="1"/>
      <c r="B47" s="12" t="s">
        <v>44</v>
      </c>
      <c r="C47" s="48">
        <v>466</v>
      </c>
      <c r="D47" s="40">
        <v>1.9693654266958305</v>
      </c>
      <c r="E47" s="39">
        <v>249</v>
      </c>
      <c r="F47" s="40">
        <v>27.69230769230768</v>
      </c>
      <c r="G47" s="39">
        <v>194</v>
      </c>
      <c r="H47" s="40">
        <v>-20.16460905349794</v>
      </c>
      <c r="I47" s="39">
        <v>1</v>
      </c>
      <c r="J47" s="40">
        <v>-50</v>
      </c>
      <c r="K47" s="39">
        <v>22</v>
      </c>
      <c r="L47" s="40">
        <v>29.411764705882348</v>
      </c>
      <c r="M47" s="39">
        <v>0</v>
      </c>
      <c r="N47" s="40">
        <v>0</v>
      </c>
      <c r="O47" s="39">
        <v>22</v>
      </c>
      <c r="P47" s="38">
        <v>29.411764705882348</v>
      </c>
      <c r="R47" s="49"/>
      <c r="T47" s="49"/>
    </row>
    <row r="48" spans="1:20" ht="14.25" customHeight="1">
      <c r="A48" s="1"/>
      <c r="B48" s="12" t="s">
        <v>45</v>
      </c>
      <c r="C48" s="48">
        <v>1255</v>
      </c>
      <c r="D48" s="40">
        <v>44.41887226697355</v>
      </c>
      <c r="E48" s="39">
        <v>432</v>
      </c>
      <c r="F48" s="40">
        <v>14.285714285714278</v>
      </c>
      <c r="G48" s="39">
        <v>593</v>
      </c>
      <c r="H48" s="40">
        <v>40.18912529550826</v>
      </c>
      <c r="I48" s="39">
        <v>0</v>
      </c>
      <c r="J48" s="40">
        <v>-100</v>
      </c>
      <c r="K48" s="39">
        <v>230</v>
      </c>
      <c r="L48" s="40">
        <v>253.8461538461538</v>
      </c>
      <c r="M48" s="39">
        <v>157</v>
      </c>
      <c r="N48" s="40" t="s">
        <v>63</v>
      </c>
      <c r="O48" s="39">
        <v>73</v>
      </c>
      <c r="P48" s="38">
        <v>12.307692307692307</v>
      </c>
      <c r="R48" s="49"/>
      <c r="T48" s="49"/>
    </row>
    <row r="49" spans="1:20" ht="14.25" customHeight="1">
      <c r="A49" s="1"/>
      <c r="B49" s="12" t="s">
        <v>46</v>
      </c>
      <c r="C49" s="48">
        <v>636</v>
      </c>
      <c r="D49" s="40">
        <v>40.7079646017699</v>
      </c>
      <c r="E49" s="39">
        <v>236</v>
      </c>
      <c r="F49" s="40">
        <v>14.009661835748787</v>
      </c>
      <c r="G49" s="39">
        <v>349</v>
      </c>
      <c r="H49" s="40">
        <v>160.44776119402985</v>
      </c>
      <c r="I49" s="39">
        <v>15</v>
      </c>
      <c r="J49" s="40">
        <v>400</v>
      </c>
      <c r="K49" s="39">
        <v>36</v>
      </c>
      <c r="L49" s="40">
        <v>-66.66666666666667</v>
      </c>
      <c r="M49" s="51">
        <v>0</v>
      </c>
      <c r="N49" s="40">
        <v>-100</v>
      </c>
      <c r="O49" s="51">
        <v>36</v>
      </c>
      <c r="P49" s="50">
        <v>-2.7027027027026946</v>
      </c>
      <c r="R49" s="49"/>
      <c r="T49" s="49"/>
    </row>
    <row r="50" spans="1:20" ht="14.25" customHeight="1">
      <c r="A50" s="1"/>
      <c r="B50" s="12" t="s">
        <v>47</v>
      </c>
      <c r="C50" s="48">
        <v>610</v>
      </c>
      <c r="D50" s="40">
        <v>35.55555555555557</v>
      </c>
      <c r="E50" s="39">
        <v>352</v>
      </c>
      <c r="F50" s="40">
        <v>36.43410852713177</v>
      </c>
      <c r="G50" s="39">
        <v>125</v>
      </c>
      <c r="H50" s="40">
        <v>-14.96598639455783</v>
      </c>
      <c r="I50" s="39">
        <v>1</v>
      </c>
      <c r="J50" s="40">
        <v>0</v>
      </c>
      <c r="K50" s="39">
        <v>132</v>
      </c>
      <c r="L50" s="40">
        <v>200</v>
      </c>
      <c r="M50" s="39">
        <v>98</v>
      </c>
      <c r="N50" s="40" t="s">
        <v>63</v>
      </c>
      <c r="O50" s="39">
        <v>34</v>
      </c>
      <c r="P50" s="38">
        <v>-22.727272727272734</v>
      </c>
      <c r="R50" s="49"/>
      <c r="T50" s="49"/>
    </row>
    <row r="51" spans="1:16" ht="14.25" customHeight="1">
      <c r="A51" s="1"/>
      <c r="B51" s="12" t="s">
        <v>48</v>
      </c>
      <c r="C51" s="48">
        <v>918</v>
      </c>
      <c r="D51" s="40">
        <v>6.004618937644352</v>
      </c>
      <c r="E51" s="39">
        <v>417</v>
      </c>
      <c r="F51" s="40">
        <v>12.09677419354837</v>
      </c>
      <c r="G51" s="39">
        <v>399</v>
      </c>
      <c r="H51" s="40">
        <v>1.0126582278481067</v>
      </c>
      <c r="I51" s="39">
        <v>18</v>
      </c>
      <c r="J51" s="40">
        <v>500</v>
      </c>
      <c r="K51" s="39">
        <v>84</v>
      </c>
      <c r="L51" s="40">
        <v>-12.5</v>
      </c>
      <c r="M51" s="39">
        <v>11</v>
      </c>
      <c r="N51" s="40">
        <v>-59.25925925925926</v>
      </c>
      <c r="O51" s="39">
        <v>73</v>
      </c>
      <c r="P51" s="38">
        <v>5.79710144927536</v>
      </c>
    </row>
    <row r="52" spans="1:16" ht="14.25" customHeight="1" thickBot="1">
      <c r="A52" s="1"/>
      <c r="B52" s="12" t="s">
        <v>49</v>
      </c>
      <c r="C52" s="47">
        <v>1298</v>
      </c>
      <c r="D52" s="46">
        <v>11.7039586919105</v>
      </c>
      <c r="E52" s="45">
        <v>358</v>
      </c>
      <c r="F52" s="46">
        <v>34.586466165413555</v>
      </c>
      <c r="G52" s="45">
        <v>868</v>
      </c>
      <c r="H52" s="46">
        <v>55.834829443447035</v>
      </c>
      <c r="I52" s="45">
        <v>0</v>
      </c>
      <c r="J52" s="46">
        <v>0</v>
      </c>
      <c r="K52" s="45">
        <v>72</v>
      </c>
      <c r="L52" s="46">
        <v>-78.76106194690266</v>
      </c>
      <c r="M52" s="45">
        <v>48</v>
      </c>
      <c r="N52" s="46">
        <v>-85.23076923076923</v>
      </c>
      <c r="O52" s="45">
        <v>24</v>
      </c>
      <c r="P52" s="44">
        <v>71.42857142857142</v>
      </c>
    </row>
    <row r="53" spans="1:16" ht="14.25" customHeight="1" thickBot="1" thickTop="1">
      <c r="A53" s="1"/>
      <c r="B53" s="13" t="s">
        <v>84</v>
      </c>
      <c r="C53" s="43">
        <v>69689</v>
      </c>
      <c r="D53" s="37">
        <v>1.043947280662323</v>
      </c>
      <c r="E53" s="36">
        <v>22891</v>
      </c>
      <c r="F53" s="37">
        <v>-0.4176273545917155</v>
      </c>
      <c r="G53" s="36">
        <v>27744</v>
      </c>
      <c r="H53" s="37">
        <v>24.65291818304354</v>
      </c>
      <c r="I53" s="36">
        <v>669</v>
      </c>
      <c r="J53" s="37">
        <v>37.371663244353186</v>
      </c>
      <c r="K53" s="36">
        <v>18385</v>
      </c>
      <c r="L53" s="37">
        <v>-20.8838970651519</v>
      </c>
      <c r="M53" s="36">
        <v>8674</v>
      </c>
      <c r="N53" s="37">
        <v>-33.496894886145824</v>
      </c>
      <c r="O53" s="36">
        <v>9654</v>
      </c>
      <c r="P53" s="35">
        <v>-4.9241678156391515</v>
      </c>
    </row>
    <row r="54" spans="1:16" ht="14.25" customHeight="1">
      <c r="A54" s="1"/>
      <c r="B54" s="14" t="s">
        <v>3</v>
      </c>
      <c r="C54" s="39">
        <v>1322</v>
      </c>
      <c r="D54" s="40">
        <v>-11.631016042780757</v>
      </c>
      <c r="E54" s="39">
        <v>444</v>
      </c>
      <c r="F54" s="40">
        <v>-3.267973856209153</v>
      </c>
      <c r="G54" s="39">
        <v>746</v>
      </c>
      <c r="H54" s="40">
        <v>-2.356020942408378</v>
      </c>
      <c r="I54" s="39">
        <v>12</v>
      </c>
      <c r="J54" s="40">
        <v>-60</v>
      </c>
      <c r="K54" s="39">
        <v>120</v>
      </c>
      <c r="L54" s="40">
        <v>-50.617283950617285</v>
      </c>
      <c r="M54" s="39">
        <v>0</v>
      </c>
      <c r="N54" s="40">
        <v>-100</v>
      </c>
      <c r="O54" s="39">
        <v>120</v>
      </c>
      <c r="P54" s="38">
        <v>-3.225806451612897</v>
      </c>
    </row>
    <row r="55" spans="1:16" ht="14.25" customHeight="1">
      <c r="A55" s="1"/>
      <c r="B55" s="14" t="s">
        <v>51</v>
      </c>
      <c r="C55" s="39">
        <v>4713</v>
      </c>
      <c r="D55" s="40">
        <v>19.225904376422974</v>
      </c>
      <c r="E55" s="39">
        <v>1915</v>
      </c>
      <c r="F55" s="40">
        <v>4.93150684931507</v>
      </c>
      <c r="G55" s="39">
        <v>2287</v>
      </c>
      <c r="H55" s="40">
        <v>78.11526479750779</v>
      </c>
      <c r="I55" s="39">
        <v>33</v>
      </c>
      <c r="J55" s="40">
        <v>-80.81395348837209</v>
      </c>
      <c r="K55" s="39">
        <v>478</v>
      </c>
      <c r="L55" s="40">
        <v>-28.86904761904762</v>
      </c>
      <c r="M55" s="39">
        <v>52</v>
      </c>
      <c r="N55" s="40">
        <v>-81.0909090909091</v>
      </c>
      <c r="O55" s="39">
        <v>418</v>
      </c>
      <c r="P55" s="38">
        <v>5.822784810126592</v>
      </c>
    </row>
    <row r="56" spans="1:16" ht="14.25" customHeight="1">
      <c r="A56" s="1"/>
      <c r="B56" s="14" t="s">
        <v>52</v>
      </c>
      <c r="C56" s="39">
        <v>30986</v>
      </c>
      <c r="D56" s="40">
        <v>2.735320446934793</v>
      </c>
      <c r="E56" s="39">
        <v>7929</v>
      </c>
      <c r="F56" s="40">
        <v>0.9035377958768152</v>
      </c>
      <c r="G56" s="39">
        <v>11593</v>
      </c>
      <c r="H56" s="40">
        <v>25.46536796536796</v>
      </c>
      <c r="I56" s="39">
        <v>526</v>
      </c>
      <c r="J56" s="40">
        <v>436.73469387755097</v>
      </c>
      <c r="K56" s="39">
        <v>10938</v>
      </c>
      <c r="L56" s="40">
        <v>-15.634400308522942</v>
      </c>
      <c r="M56" s="39">
        <v>5676</v>
      </c>
      <c r="N56" s="40">
        <v>-24.450951683748173</v>
      </c>
      <c r="O56" s="39">
        <v>5220</v>
      </c>
      <c r="P56" s="38">
        <v>-3.6544850498338945</v>
      </c>
    </row>
    <row r="57" spans="1:16" ht="14.25" customHeight="1">
      <c r="A57" s="1"/>
      <c r="B57" s="14" t="s">
        <v>53</v>
      </c>
      <c r="C57" s="39">
        <v>1501</v>
      </c>
      <c r="D57" s="40">
        <v>-8.251833740831287</v>
      </c>
      <c r="E57" s="39">
        <v>885</v>
      </c>
      <c r="F57" s="40">
        <v>-9.416581371545547</v>
      </c>
      <c r="G57" s="39">
        <v>492</v>
      </c>
      <c r="H57" s="40">
        <v>19.708029197080307</v>
      </c>
      <c r="I57" s="39">
        <v>0</v>
      </c>
      <c r="J57" s="40">
        <v>0</v>
      </c>
      <c r="K57" s="39">
        <v>124</v>
      </c>
      <c r="L57" s="40">
        <v>-50</v>
      </c>
      <c r="M57" s="39">
        <v>0</v>
      </c>
      <c r="N57" s="40">
        <v>-100</v>
      </c>
      <c r="O57" s="39">
        <v>124</v>
      </c>
      <c r="P57" s="38">
        <v>-29.545454545454547</v>
      </c>
    </row>
    <row r="58" spans="1:16" ht="14.25" customHeight="1">
      <c r="A58" s="1"/>
      <c r="B58" s="14" t="s">
        <v>54</v>
      </c>
      <c r="C58" s="39">
        <v>8351</v>
      </c>
      <c r="D58" s="40">
        <v>-1.3933168024560132</v>
      </c>
      <c r="E58" s="39">
        <v>3768</v>
      </c>
      <c r="F58" s="40">
        <v>-3.061487007975302</v>
      </c>
      <c r="G58" s="39">
        <v>3111</v>
      </c>
      <c r="H58" s="40">
        <v>33.92165303486871</v>
      </c>
      <c r="I58" s="39">
        <v>22</v>
      </c>
      <c r="J58" s="40">
        <v>-76.59574468085106</v>
      </c>
      <c r="K58" s="39">
        <v>1450</v>
      </c>
      <c r="L58" s="40">
        <v>-33.02540415704388</v>
      </c>
      <c r="M58" s="39">
        <v>296</v>
      </c>
      <c r="N58" s="40">
        <v>-67.96536796536796</v>
      </c>
      <c r="O58" s="39">
        <v>1154</v>
      </c>
      <c r="P58" s="38">
        <v>-7.010475423045932</v>
      </c>
    </row>
    <row r="59" spans="1:16" ht="14.25" customHeight="1">
      <c r="A59" s="1"/>
      <c r="B59" s="14" t="s">
        <v>55</v>
      </c>
      <c r="C59" s="39">
        <v>9592</v>
      </c>
      <c r="D59" s="40">
        <v>-13.29657416613938</v>
      </c>
      <c r="E59" s="39">
        <v>2712</v>
      </c>
      <c r="F59" s="40">
        <v>-10.258107213765726</v>
      </c>
      <c r="G59" s="39">
        <v>3754</v>
      </c>
      <c r="H59" s="40">
        <v>7.287796513289507</v>
      </c>
      <c r="I59" s="39">
        <v>15</v>
      </c>
      <c r="J59" s="40">
        <v>-58.33333333333333</v>
      </c>
      <c r="K59" s="39">
        <v>3111</v>
      </c>
      <c r="L59" s="40">
        <v>-30.958721704394137</v>
      </c>
      <c r="M59" s="39">
        <v>1514</v>
      </c>
      <c r="N59" s="40">
        <v>-43.57062989191204</v>
      </c>
      <c r="O59" s="39">
        <v>1596</v>
      </c>
      <c r="P59" s="38">
        <v>-12.35584843492586</v>
      </c>
    </row>
    <row r="60" spans="1:16" ht="14.25" customHeight="1">
      <c r="A60" s="1"/>
      <c r="B60" s="14" t="s">
        <v>56</v>
      </c>
      <c r="C60" s="39">
        <v>3132</v>
      </c>
      <c r="D60" s="40">
        <v>6.20549338758903</v>
      </c>
      <c r="E60" s="39">
        <v>1443</v>
      </c>
      <c r="F60" s="40">
        <v>3.4408602150537604</v>
      </c>
      <c r="G60" s="39">
        <v>1135</v>
      </c>
      <c r="H60" s="40">
        <v>33.84433962264151</v>
      </c>
      <c r="I60" s="39">
        <v>12</v>
      </c>
      <c r="J60" s="40">
        <v>-50</v>
      </c>
      <c r="K60" s="39">
        <v>542</v>
      </c>
      <c r="L60" s="40">
        <v>-20.52785923753666</v>
      </c>
      <c r="M60" s="39">
        <v>233</v>
      </c>
      <c r="N60" s="40">
        <v>-43.855421686746986</v>
      </c>
      <c r="O60" s="39">
        <v>309</v>
      </c>
      <c r="P60" s="38">
        <v>17.045454545454547</v>
      </c>
    </row>
    <row r="61" spans="1:16" ht="14.25" customHeight="1">
      <c r="A61" s="1"/>
      <c r="B61" s="14" t="s">
        <v>57</v>
      </c>
      <c r="C61" s="39">
        <v>1784</v>
      </c>
      <c r="D61" s="40">
        <v>14.726688102893888</v>
      </c>
      <c r="E61" s="39">
        <v>826</v>
      </c>
      <c r="F61" s="40">
        <v>-7.399103139013448</v>
      </c>
      <c r="G61" s="39">
        <v>790</v>
      </c>
      <c r="H61" s="40">
        <v>71.36659436008676</v>
      </c>
      <c r="I61" s="39">
        <v>11</v>
      </c>
      <c r="J61" s="40">
        <v>175</v>
      </c>
      <c r="K61" s="39">
        <v>157</v>
      </c>
      <c r="L61" s="40">
        <v>-20.707070707070713</v>
      </c>
      <c r="M61" s="39">
        <v>47</v>
      </c>
      <c r="N61" s="40">
        <v>-9.615384615384613</v>
      </c>
      <c r="O61" s="39">
        <v>110</v>
      </c>
      <c r="P61" s="38">
        <v>-24.657534246575338</v>
      </c>
    </row>
    <row r="62" spans="1:16" ht="14.25" customHeight="1">
      <c r="A62" s="1"/>
      <c r="B62" s="14" t="s">
        <v>58</v>
      </c>
      <c r="C62" s="39">
        <v>7010</v>
      </c>
      <c r="D62" s="40">
        <v>7.432950191570882</v>
      </c>
      <c r="E62" s="39">
        <v>2611</v>
      </c>
      <c r="F62" s="40">
        <v>8.52036575228594</v>
      </c>
      <c r="G62" s="39">
        <v>2968</v>
      </c>
      <c r="H62" s="40">
        <v>3.41463414634147</v>
      </c>
      <c r="I62" s="39">
        <v>38</v>
      </c>
      <c r="J62" s="40">
        <v>31.034482758620697</v>
      </c>
      <c r="K62" s="39">
        <v>1393</v>
      </c>
      <c r="L62" s="40">
        <v>14.180327868852459</v>
      </c>
      <c r="M62" s="39">
        <v>808</v>
      </c>
      <c r="N62" s="40">
        <v>21.503759398496243</v>
      </c>
      <c r="O62" s="39">
        <v>579</v>
      </c>
      <c r="P62" s="38">
        <v>4.324324324324323</v>
      </c>
    </row>
    <row r="63" spans="1:16" ht="14.25" customHeight="1" thickBot="1">
      <c r="A63" s="1"/>
      <c r="B63" s="15" t="s">
        <v>49</v>
      </c>
      <c r="C63" s="36">
        <v>1298</v>
      </c>
      <c r="D63" s="37">
        <v>11.7039586919105</v>
      </c>
      <c r="E63" s="36">
        <v>358</v>
      </c>
      <c r="F63" s="37">
        <v>34.586466165413555</v>
      </c>
      <c r="G63" s="36">
        <v>868</v>
      </c>
      <c r="H63" s="37">
        <v>55.834829443447035</v>
      </c>
      <c r="I63" s="36">
        <v>0</v>
      </c>
      <c r="J63" s="42">
        <v>0</v>
      </c>
      <c r="K63" s="36">
        <v>72</v>
      </c>
      <c r="L63" s="37">
        <v>-78.76106194690266</v>
      </c>
      <c r="M63" s="36">
        <v>48</v>
      </c>
      <c r="N63" s="41">
        <v>-85.23076923076923</v>
      </c>
      <c r="O63" s="36">
        <v>24</v>
      </c>
      <c r="P63" s="35">
        <v>71.42857142857142</v>
      </c>
    </row>
    <row r="64" spans="1:16" ht="14.25" customHeight="1">
      <c r="A64" s="1"/>
      <c r="B64" s="14" t="s">
        <v>59</v>
      </c>
      <c r="C64" s="39">
        <v>25787</v>
      </c>
      <c r="D64" s="40">
        <v>1.073962293732606</v>
      </c>
      <c r="E64" s="39">
        <v>5177</v>
      </c>
      <c r="F64" s="40">
        <v>-3.287875957407067</v>
      </c>
      <c r="G64" s="39">
        <v>9688</v>
      </c>
      <c r="H64" s="40">
        <v>24.925854287556433</v>
      </c>
      <c r="I64" s="39">
        <v>519</v>
      </c>
      <c r="J64" s="40">
        <v>470.3296703296703</v>
      </c>
      <c r="K64" s="39">
        <v>10403</v>
      </c>
      <c r="L64" s="40">
        <v>-15.518921552704228</v>
      </c>
      <c r="M64" s="39">
        <v>5676</v>
      </c>
      <c r="N64" s="40">
        <v>-23.400809716599184</v>
      </c>
      <c r="O64" s="39">
        <v>4685</v>
      </c>
      <c r="P64" s="38">
        <v>-3.7987679671457926</v>
      </c>
    </row>
    <row r="65" spans="1:16" ht="14.25" customHeight="1">
      <c r="A65" s="1"/>
      <c r="B65" s="14" t="s">
        <v>60</v>
      </c>
      <c r="C65" s="39">
        <v>8351</v>
      </c>
      <c r="D65" s="40">
        <v>-1.3933168024560132</v>
      </c>
      <c r="E65" s="39">
        <v>3768</v>
      </c>
      <c r="F65" s="40">
        <v>-3.061487007975302</v>
      </c>
      <c r="G65" s="39">
        <v>3111</v>
      </c>
      <c r="H65" s="40">
        <v>33.92165303486871</v>
      </c>
      <c r="I65" s="39">
        <v>22</v>
      </c>
      <c r="J65" s="40">
        <v>-76.59574468085106</v>
      </c>
      <c r="K65" s="39">
        <v>1450</v>
      </c>
      <c r="L65" s="40">
        <v>-33.02540415704388</v>
      </c>
      <c r="M65" s="39">
        <v>296</v>
      </c>
      <c r="N65" s="40">
        <v>-67.96536796536796</v>
      </c>
      <c r="O65" s="39">
        <v>1154</v>
      </c>
      <c r="P65" s="38">
        <v>-7.010475423045932</v>
      </c>
    </row>
    <row r="66" spans="1:16" ht="14.25" customHeight="1">
      <c r="A66" s="1"/>
      <c r="B66" s="14" t="s">
        <v>61</v>
      </c>
      <c r="C66" s="39">
        <v>9592</v>
      </c>
      <c r="D66" s="40">
        <v>-13.29657416613938</v>
      </c>
      <c r="E66" s="39">
        <v>2712</v>
      </c>
      <c r="F66" s="40">
        <v>-10.258107213765726</v>
      </c>
      <c r="G66" s="39">
        <v>3754</v>
      </c>
      <c r="H66" s="40">
        <v>7.287796513289507</v>
      </c>
      <c r="I66" s="39">
        <v>15</v>
      </c>
      <c r="J66" s="40">
        <v>-58.33333333333333</v>
      </c>
      <c r="K66" s="39">
        <v>3111</v>
      </c>
      <c r="L66" s="40">
        <v>-30.958721704394137</v>
      </c>
      <c r="M66" s="39">
        <v>1514</v>
      </c>
      <c r="N66" s="40">
        <v>-43.57062989191204</v>
      </c>
      <c r="O66" s="39">
        <v>1596</v>
      </c>
      <c r="P66" s="38">
        <v>-12.35584843492586</v>
      </c>
    </row>
    <row r="67" spans="1:16" ht="14.25" customHeight="1" thickBot="1">
      <c r="A67" s="1"/>
      <c r="B67" s="16" t="s">
        <v>62</v>
      </c>
      <c r="C67" s="36">
        <v>25959</v>
      </c>
      <c r="D67" s="37">
        <v>8.506102658418342</v>
      </c>
      <c r="E67" s="36">
        <v>11234</v>
      </c>
      <c r="F67" s="37">
        <v>4.745920745920756</v>
      </c>
      <c r="G67" s="36">
        <v>11191</v>
      </c>
      <c r="H67" s="37">
        <v>28.928571428571445</v>
      </c>
      <c r="I67" s="36">
        <v>113</v>
      </c>
      <c r="J67" s="37">
        <v>-57.5187969924812</v>
      </c>
      <c r="K67" s="36">
        <v>3421</v>
      </c>
      <c r="L67" s="37">
        <v>-19.56266165059958</v>
      </c>
      <c r="M67" s="36">
        <v>1188</v>
      </c>
      <c r="N67" s="37">
        <v>-41.36229022704837</v>
      </c>
      <c r="O67" s="36">
        <v>2219</v>
      </c>
      <c r="P67" s="35">
        <v>-0.13501350135013013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7" sqref="M67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187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160</v>
      </c>
      <c r="P2" s="33"/>
    </row>
    <row r="3" spans="1:16" ht="12">
      <c r="A3" s="4"/>
      <c r="B3" s="5"/>
      <c r="C3" s="148" t="s">
        <v>161</v>
      </c>
      <c r="D3" s="149"/>
      <c r="E3" s="146" t="s">
        <v>162</v>
      </c>
      <c r="F3" s="149"/>
      <c r="G3" s="146" t="s">
        <v>163</v>
      </c>
      <c r="H3" s="149"/>
      <c r="I3" s="146" t="s">
        <v>164</v>
      </c>
      <c r="J3" s="149"/>
      <c r="K3" s="146" t="s">
        <v>165</v>
      </c>
      <c r="L3" s="149"/>
      <c r="M3" s="146" t="s">
        <v>166</v>
      </c>
      <c r="N3" s="149"/>
      <c r="O3" s="146" t="s">
        <v>167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1266</v>
      </c>
      <c r="D6" s="40">
        <v>-10.021321961620473</v>
      </c>
      <c r="E6" s="39">
        <v>438</v>
      </c>
      <c r="F6" s="40">
        <v>-12.224448897795597</v>
      </c>
      <c r="G6" s="39">
        <v>720</v>
      </c>
      <c r="H6" s="40">
        <v>-7.692307692307693</v>
      </c>
      <c r="I6" s="39">
        <v>0</v>
      </c>
      <c r="J6" s="40">
        <v>-100</v>
      </c>
      <c r="K6" s="39">
        <v>108</v>
      </c>
      <c r="L6" s="40">
        <v>-6.0869565217391255</v>
      </c>
      <c r="M6" s="39">
        <v>0</v>
      </c>
      <c r="N6" s="40">
        <v>0</v>
      </c>
      <c r="O6" s="39">
        <v>108</v>
      </c>
      <c r="P6" s="38">
        <v>-6.0869565217391255</v>
      </c>
    </row>
    <row r="7" spans="1:20" ht="14.25" customHeight="1">
      <c r="A7" s="1"/>
      <c r="B7" s="12" t="s">
        <v>4</v>
      </c>
      <c r="C7" s="48">
        <v>294</v>
      </c>
      <c r="D7" s="40">
        <v>11.787072243346003</v>
      </c>
      <c r="E7" s="39">
        <v>169</v>
      </c>
      <c r="F7" s="40">
        <v>39.6694214876033</v>
      </c>
      <c r="G7" s="39">
        <v>110</v>
      </c>
      <c r="H7" s="40">
        <v>-14.0625</v>
      </c>
      <c r="I7" s="39">
        <v>1</v>
      </c>
      <c r="J7" s="40" t="s">
        <v>82</v>
      </c>
      <c r="K7" s="39">
        <v>14</v>
      </c>
      <c r="L7" s="40">
        <v>0</v>
      </c>
      <c r="M7" s="39">
        <v>0</v>
      </c>
      <c r="N7" s="40">
        <v>0</v>
      </c>
      <c r="O7" s="39">
        <v>14</v>
      </c>
      <c r="P7" s="38">
        <v>0</v>
      </c>
      <c r="T7" s="49"/>
    </row>
    <row r="8" spans="1:20" ht="14.25" customHeight="1">
      <c r="A8" s="1"/>
      <c r="B8" s="12" t="s">
        <v>5</v>
      </c>
      <c r="C8" s="48">
        <v>704</v>
      </c>
      <c r="D8" s="40">
        <v>24.60176991150442</v>
      </c>
      <c r="E8" s="39">
        <v>382</v>
      </c>
      <c r="F8" s="40">
        <v>28.61952861952861</v>
      </c>
      <c r="G8" s="39">
        <v>279</v>
      </c>
      <c r="H8" s="40">
        <v>35.4368932038835</v>
      </c>
      <c r="I8" s="39">
        <v>0</v>
      </c>
      <c r="J8" s="40">
        <v>-100</v>
      </c>
      <c r="K8" s="39">
        <v>43</v>
      </c>
      <c r="L8" s="40">
        <v>-20.370370370370367</v>
      </c>
      <c r="M8" s="39">
        <v>0</v>
      </c>
      <c r="N8" s="40">
        <v>0</v>
      </c>
      <c r="O8" s="39">
        <v>43</v>
      </c>
      <c r="P8" s="38">
        <v>-20.370370370370367</v>
      </c>
      <c r="T8" s="49"/>
    </row>
    <row r="9" spans="1:16" ht="14.25" customHeight="1">
      <c r="A9" s="1"/>
      <c r="B9" s="12" t="s">
        <v>6</v>
      </c>
      <c r="C9" s="48">
        <v>2567</v>
      </c>
      <c r="D9" s="40">
        <v>64.76251604621311</v>
      </c>
      <c r="E9" s="39">
        <v>694</v>
      </c>
      <c r="F9" s="40">
        <v>-6.72043010752688</v>
      </c>
      <c r="G9" s="39">
        <v>1592</v>
      </c>
      <c r="H9" s="40">
        <v>220.96774193548384</v>
      </c>
      <c r="I9" s="39">
        <v>6</v>
      </c>
      <c r="J9" s="40">
        <v>500</v>
      </c>
      <c r="K9" s="39">
        <v>275</v>
      </c>
      <c r="L9" s="40">
        <v>-13.249211356466873</v>
      </c>
      <c r="M9" s="39">
        <v>78</v>
      </c>
      <c r="N9" s="40">
        <v>21.875</v>
      </c>
      <c r="O9" s="39">
        <v>197</v>
      </c>
      <c r="P9" s="38">
        <v>-22.134387351778656</v>
      </c>
    </row>
    <row r="10" spans="1:20" ht="14.25" customHeight="1">
      <c r="A10" s="1"/>
      <c r="B10" s="12" t="s">
        <v>7</v>
      </c>
      <c r="C10" s="48">
        <v>208</v>
      </c>
      <c r="D10" s="40">
        <v>6.122448979591837</v>
      </c>
      <c r="E10" s="39">
        <v>106</v>
      </c>
      <c r="F10" s="40">
        <v>11.57894736842104</v>
      </c>
      <c r="G10" s="39">
        <v>68</v>
      </c>
      <c r="H10" s="40">
        <v>-11.688311688311686</v>
      </c>
      <c r="I10" s="39">
        <v>1</v>
      </c>
      <c r="J10" s="40">
        <v>0</v>
      </c>
      <c r="K10" s="39">
        <v>33</v>
      </c>
      <c r="L10" s="40">
        <v>43.47826086956522</v>
      </c>
      <c r="M10" s="39">
        <v>0</v>
      </c>
      <c r="N10" s="40">
        <v>0</v>
      </c>
      <c r="O10" s="39">
        <v>33</v>
      </c>
      <c r="P10" s="38">
        <v>43.47826086956522</v>
      </c>
      <c r="T10" s="49"/>
    </row>
    <row r="11" spans="1:20" ht="14.25" customHeight="1">
      <c r="A11" s="1"/>
      <c r="B11" s="12" t="s">
        <v>8</v>
      </c>
      <c r="C11" s="48">
        <v>234</v>
      </c>
      <c r="D11" s="40">
        <v>-15.217391304347828</v>
      </c>
      <c r="E11" s="39">
        <v>135</v>
      </c>
      <c r="F11" s="40">
        <v>6.299212598425214</v>
      </c>
      <c r="G11" s="39">
        <v>48</v>
      </c>
      <c r="H11" s="40">
        <v>-46.06741573033708</v>
      </c>
      <c r="I11" s="39">
        <v>34</v>
      </c>
      <c r="J11" s="40">
        <v>9.677419354838705</v>
      </c>
      <c r="K11" s="39">
        <v>17</v>
      </c>
      <c r="L11" s="40">
        <v>-41.379310344827594</v>
      </c>
      <c r="M11" s="39">
        <v>0</v>
      </c>
      <c r="N11" s="40">
        <v>0</v>
      </c>
      <c r="O11" s="39">
        <v>17</v>
      </c>
      <c r="P11" s="38">
        <v>-41.379310344827594</v>
      </c>
      <c r="T11" s="49"/>
    </row>
    <row r="12" spans="1:20" ht="14.25" customHeight="1">
      <c r="A12" s="1"/>
      <c r="B12" s="12" t="s">
        <v>9</v>
      </c>
      <c r="C12" s="48">
        <v>1014</v>
      </c>
      <c r="D12" s="40">
        <v>18.735362997658072</v>
      </c>
      <c r="E12" s="39">
        <v>605</v>
      </c>
      <c r="F12" s="40">
        <v>36.56884875846501</v>
      </c>
      <c r="G12" s="39">
        <v>358</v>
      </c>
      <c r="H12" s="40">
        <v>0.2801120448179262</v>
      </c>
      <c r="I12" s="39">
        <v>2</v>
      </c>
      <c r="J12" s="40" t="s">
        <v>82</v>
      </c>
      <c r="K12" s="39">
        <v>49</v>
      </c>
      <c r="L12" s="40">
        <v>-9.259259259259252</v>
      </c>
      <c r="M12" s="39">
        <v>0</v>
      </c>
      <c r="N12" s="40">
        <v>0</v>
      </c>
      <c r="O12" s="39">
        <v>49</v>
      </c>
      <c r="P12" s="38">
        <v>-9.259259259259252</v>
      </c>
      <c r="T12" s="49"/>
    </row>
    <row r="13" spans="1:20" ht="14.25" customHeight="1">
      <c r="A13" s="1"/>
      <c r="B13" s="12" t="s">
        <v>10</v>
      </c>
      <c r="C13" s="48">
        <v>1931</v>
      </c>
      <c r="D13" s="40">
        <v>29.858776059179547</v>
      </c>
      <c r="E13" s="39">
        <v>1015</v>
      </c>
      <c r="F13" s="40">
        <v>31.64721141374838</v>
      </c>
      <c r="G13" s="39">
        <v>731</v>
      </c>
      <c r="H13" s="40">
        <v>48.57723577235774</v>
      </c>
      <c r="I13" s="39">
        <v>5</v>
      </c>
      <c r="J13" s="40">
        <v>150</v>
      </c>
      <c r="K13" s="39">
        <v>180</v>
      </c>
      <c r="L13" s="40">
        <v>-18.91891891891892</v>
      </c>
      <c r="M13" s="39">
        <v>0</v>
      </c>
      <c r="N13" s="40">
        <v>-100</v>
      </c>
      <c r="O13" s="39">
        <v>180</v>
      </c>
      <c r="P13" s="38">
        <v>29.496402877697847</v>
      </c>
      <c r="T13" s="49"/>
    </row>
    <row r="14" spans="1:20" ht="14.25" customHeight="1">
      <c r="A14" s="1"/>
      <c r="B14" s="12" t="s">
        <v>11</v>
      </c>
      <c r="C14" s="48">
        <v>1260</v>
      </c>
      <c r="D14" s="40">
        <v>14.337568058076215</v>
      </c>
      <c r="E14" s="39">
        <v>593</v>
      </c>
      <c r="F14" s="40">
        <v>8.409506398537474</v>
      </c>
      <c r="G14" s="39">
        <v>471</v>
      </c>
      <c r="H14" s="40">
        <v>49.0506329113924</v>
      </c>
      <c r="I14" s="39">
        <v>1</v>
      </c>
      <c r="J14" s="40">
        <v>-96.29629629629629</v>
      </c>
      <c r="K14" s="39">
        <v>195</v>
      </c>
      <c r="L14" s="40">
        <v>-8.018867924528308</v>
      </c>
      <c r="M14" s="39">
        <v>0</v>
      </c>
      <c r="N14" s="40">
        <v>0</v>
      </c>
      <c r="O14" s="39">
        <v>195</v>
      </c>
      <c r="P14" s="38">
        <v>-8.018867924528308</v>
      </c>
      <c r="T14" s="49"/>
    </row>
    <row r="15" spans="1:20" ht="14.25" customHeight="1">
      <c r="A15" s="1"/>
      <c r="B15" s="12" t="s">
        <v>12</v>
      </c>
      <c r="C15" s="48">
        <v>1093</v>
      </c>
      <c r="D15" s="40">
        <v>12.33299075025694</v>
      </c>
      <c r="E15" s="39">
        <v>645</v>
      </c>
      <c r="F15" s="40">
        <v>21.013133208255155</v>
      </c>
      <c r="G15" s="39">
        <v>283</v>
      </c>
      <c r="H15" s="40">
        <v>1.7985611510791415</v>
      </c>
      <c r="I15" s="39">
        <v>2</v>
      </c>
      <c r="J15" s="40" t="s">
        <v>82</v>
      </c>
      <c r="K15" s="39">
        <v>163</v>
      </c>
      <c r="L15" s="40">
        <v>0.617283950617292</v>
      </c>
      <c r="M15" s="39">
        <v>0</v>
      </c>
      <c r="N15" s="40">
        <v>0</v>
      </c>
      <c r="O15" s="39">
        <v>163</v>
      </c>
      <c r="P15" s="38">
        <v>0.617283950617292</v>
      </c>
      <c r="T15" s="49"/>
    </row>
    <row r="16" spans="1:16" ht="14.25" customHeight="1">
      <c r="A16" s="1"/>
      <c r="B16" s="12" t="s">
        <v>13</v>
      </c>
      <c r="C16" s="48">
        <v>4990</v>
      </c>
      <c r="D16" s="40">
        <v>-1.5973180832182976</v>
      </c>
      <c r="E16" s="39">
        <v>1629</v>
      </c>
      <c r="F16" s="40">
        <v>3.297400126823092</v>
      </c>
      <c r="G16" s="39">
        <v>1747</v>
      </c>
      <c r="H16" s="40">
        <v>13.662979830839305</v>
      </c>
      <c r="I16" s="39">
        <v>3</v>
      </c>
      <c r="J16" s="40">
        <v>-94.82758620689656</v>
      </c>
      <c r="K16" s="39">
        <v>1611</v>
      </c>
      <c r="L16" s="40">
        <v>-15.165876777251185</v>
      </c>
      <c r="M16" s="39">
        <v>483</v>
      </c>
      <c r="N16" s="40">
        <v>-37.5968992248062</v>
      </c>
      <c r="O16" s="39">
        <v>1124</v>
      </c>
      <c r="P16" s="38">
        <v>1.3525698827772743</v>
      </c>
    </row>
    <row r="17" spans="1:16" ht="14.25" customHeight="1">
      <c r="A17" s="1"/>
      <c r="B17" s="12" t="s">
        <v>14</v>
      </c>
      <c r="C17" s="48">
        <v>5023</v>
      </c>
      <c r="D17" s="40">
        <v>34.44860813704497</v>
      </c>
      <c r="E17" s="39">
        <v>1391</v>
      </c>
      <c r="F17" s="40">
        <v>10.047468354430379</v>
      </c>
      <c r="G17" s="39">
        <v>1449</v>
      </c>
      <c r="H17" s="40">
        <v>-3.848706038487066</v>
      </c>
      <c r="I17" s="39">
        <v>4</v>
      </c>
      <c r="J17" s="40">
        <v>0</v>
      </c>
      <c r="K17" s="39">
        <v>2179</v>
      </c>
      <c r="L17" s="40">
        <v>126.7429760665973</v>
      </c>
      <c r="M17" s="39">
        <v>1183</v>
      </c>
      <c r="N17" s="40">
        <v>522.6315789473684</v>
      </c>
      <c r="O17" s="39">
        <v>984</v>
      </c>
      <c r="P17" s="38">
        <v>27.62645914396886</v>
      </c>
    </row>
    <row r="18" spans="1:16" ht="14.25" customHeight="1">
      <c r="A18" s="1"/>
      <c r="B18" s="12" t="s">
        <v>15</v>
      </c>
      <c r="C18" s="48">
        <v>15675</v>
      </c>
      <c r="D18" s="40">
        <v>40.886212475283116</v>
      </c>
      <c r="E18" s="39">
        <v>1585</v>
      </c>
      <c r="F18" s="40">
        <v>3.257328990228018</v>
      </c>
      <c r="G18" s="39">
        <v>6591</v>
      </c>
      <c r="H18" s="40">
        <v>66.27144298688194</v>
      </c>
      <c r="I18" s="39">
        <v>175</v>
      </c>
      <c r="J18" s="40">
        <v>929.4117647058824</v>
      </c>
      <c r="K18" s="39">
        <v>7324</v>
      </c>
      <c r="L18" s="40">
        <v>30.55258467023171</v>
      </c>
      <c r="M18" s="39">
        <v>5643</v>
      </c>
      <c r="N18" s="40">
        <v>50.11971268954508</v>
      </c>
      <c r="O18" s="39">
        <v>1674</v>
      </c>
      <c r="P18" s="38">
        <v>-5.155807365439088</v>
      </c>
    </row>
    <row r="19" spans="1:16" ht="14.25" customHeight="1">
      <c r="A19" s="1"/>
      <c r="B19" s="12" t="s">
        <v>16</v>
      </c>
      <c r="C19" s="48">
        <v>5470</v>
      </c>
      <c r="D19" s="40">
        <v>-18.746286393345216</v>
      </c>
      <c r="E19" s="39">
        <v>1478</v>
      </c>
      <c r="F19" s="40">
        <v>-3.5248041775456898</v>
      </c>
      <c r="G19" s="39">
        <v>2108</v>
      </c>
      <c r="H19" s="40">
        <v>-11.577181208053688</v>
      </c>
      <c r="I19" s="39">
        <v>7</v>
      </c>
      <c r="J19" s="40">
        <v>600</v>
      </c>
      <c r="K19" s="39">
        <v>1877</v>
      </c>
      <c r="L19" s="40">
        <v>-33.321492007104794</v>
      </c>
      <c r="M19" s="39">
        <v>601</v>
      </c>
      <c r="N19" s="40">
        <v>-51.88150520416333</v>
      </c>
      <c r="O19" s="39">
        <v>1238</v>
      </c>
      <c r="P19" s="38">
        <v>-17.90450928381962</v>
      </c>
    </row>
    <row r="20" spans="1:20" ht="14.25" customHeight="1">
      <c r="A20" s="1"/>
      <c r="B20" s="12" t="s">
        <v>17</v>
      </c>
      <c r="C20" s="48">
        <v>538</v>
      </c>
      <c r="D20" s="40">
        <v>12.317327766179531</v>
      </c>
      <c r="E20" s="39">
        <v>299</v>
      </c>
      <c r="F20" s="40">
        <v>31.140350877192986</v>
      </c>
      <c r="G20" s="39">
        <v>186</v>
      </c>
      <c r="H20" s="40">
        <v>-17.69911504424779</v>
      </c>
      <c r="I20" s="39">
        <v>0</v>
      </c>
      <c r="J20" s="40">
        <v>0</v>
      </c>
      <c r="K20" s="39">
        <v>53</v>
      </c>
      <c r="L20" s="40">
        <v>112</v>
      </c>
      <c r="M20" s="39">
        <v>0</v>
      </c>
      <c r="N20" s="40">
        <v>0</v>
      </c>
      <c r="O20" s="39">
        <v>53</v>
      </c>
      <c r="P20" s="38">
        <v>112</v>
      </c>
      <c r="T20" s="49"/>
    </row>
    <row r="21" spans="1:20" ht="14.25" customHeight="1">
      <c r="A21" s="1"/>
      <c r="B21" s="12" t="s">
        <v>18</v>
      </c>
      <c r="C21" s="48">
        <v>439</v>
      </c>
      <c r="D21" s="40">
        <v>-1.7897091722595064</v>
      </c>
      <c r="E21" s="39">
        <v>250</v>
      </c>
      <c r="F21" s="40">
        <v>11.111111111111114</v>
      </c>
      <c r="G21" s="39">
        <v>133</v>
      </c>
      <c r="H21" s="40">
        <v>-21.764705882352942</v>
      </c>
      <c r="I21" s="39">
        <v>12</v>
      </c>
      <c r="J21" s="40">
        <v>-40</v>
      </c>
      <c r="K21" s="39">
        <v>44</v>
      </c>
      <c r="L21" s="40">
        <v>37.5</v>
      </c>
      <c r="M21" s="39">
        <v>0</v>
      </c>
      <c r="N21" s="40">
        <v>0</v>
      </c>
      <c r="O21" s="39">
        <v>44</v>
      </c>
      <c r="P21" s="38">
        <v>37.5</v>
      </c>
      <c r="T21" s="49"/>
    </row>
    <row r="22" spans="1:20" ht="14.25" customHeight="1">
      <c r="A22" s="1"/>
      <c r="B22" s="12" t="s">
        <v>19</v>
      </c>
      <c r="C22" s="48">
        <v>355</v>
      </c>
      <c r="D22" s="40">
        <v>-16.27358490566037</v>
      </c>
      <c r="E22" s="39">
        <v>233</v>
      </c>
      <c r="F22" s="40">
        <v>9.389671361502351</v>
      </c>
      <c r="G22" s="39">
        <v>81</v>
      </c>
      <c r="H22" s="40">
        <v>-19.80198019801979</v>
      </c>
      <c r="I22" s="39">
        <v>2</v>
      </c>
      <c r="J22" s="40">
        <v>100</v>
      </c>
      <c r="K22" s="39">
        <v>39</v>
      </c>
      <c r="L22" s="40">
        <v>-64.22018348623854</v>
      </c>
      <c r="M22" s="39">
        <v>0</v>
      </c>
      <c r="N22" s="40">
        <v>-100</v>
      </c>
      <c r="O22" s="39">
        <v>39</v>
      </c>
      <c r="P22" s="38">
        <v>21.875</v>
      </c>
      <c r="T22" s="49"/>
    </row>
    <row r="23" spans="1:20" ht="14.25" customHeight="1">
      <c r="A23" s="1"/>
      <c r="B23" s="12" t="s">
        <v>20</v>
      </c>
      <c r="C23" s="48">
        <v>161</v>
      </c>
      <c r="D23" s="40">
        <v>-20.297029702970292</v>
      </c>
      <c r="E23" s="39">
        <v>102</v>
      </c>
      <c r="F23" s="40">
        <v>-26.08695652173914</v>
      </c>
      <c r="G23" s="39">
        <v>36</v>
      </c>
      <c r="H23" s="40">
        <v>-12.195121951219505</v>
      </c>
      <c r="I23" s="39">
        <v>0</v>
      </c>
      <c r="J23" s="40">
        <v>0</v>
      </c>
      <c r="K23" s="39">
        <v>23</v>
      </c>
      <c r="L23" s="40">
        <v>0</v>
      </c>
      <c r="M23" s="39">
        <v>0</v>
      </c>
      <c r="N23" s="40">
        <v>0</v>
      </c>
      <c r="O23" s="39">
        <v>23</v>
      </c>
      <c r="P23" s="38">
        <v>0</v>
      </c>
      <c r="T23" s="49"/>
    </row>
    <row r="24" spans="1:20" ht="14.25" customHeight="1">
      <c r="A24" s="1"/>
      <c r="B24" s="12" t="s">
        <v>21</v>
      </c>
      <c r="C24" s="48">
        <v>401</v>
      </c>
      <c r="D24" s="40">
        <v>6.084656084656089</v>
      </c>
      <c r="E24" s="39">
        <v>228</v>
      </c>
      <c r="F24" s="40">
        <v>-7.317073170731703</v>
      </c>
      <c r="G24" s="39">
        <v>101</v>
      </c>
      <c r="H24" s="40">
        <v>-3.80952380952381</v>
      </c>
      <c r="I24" s="39">
        <v>0</v>
      </c>
      <c r="J24" s="40">
        <v>-100</v>
      </c>
      <c r="K24" s="39">
        <v>72</v>
      </c>
      <c r="L24" s="40">
        <v>200</v>
      </c>
      <c r="M24" s="39">
        <v>55</v>
      </c>
      <c r="N24" s="40" t="s">
        <v>82</v>
      </c>
      <c r="O24" s="39">
        <v>17</v>
      </c>
      <c r="P24" s="38">
        <v>-29.166666666666657</v>
      </c>
      <c r="T24" s="49"/>
    </row>
    <row r="25" spans="1:20" ht="14.25" customHeight="1">
      <c r="A25" s="1"/>
      <c r="B25" s="12" t="s">
        <v>22</v>
      </c>
      <c r="C25" s="48">
        <v>926</v>
      </c>
      <c r="D25" s="40">
        <v>22.649006622516566</v>
      </c>
      <c r="E25" s="39">
        <v>581</v>
      </c>
      <c r="F25" s="40">
        <v>19.30184804928132</v>
      </c>
      <c r="G25" s="39">
        <v>212</v>
      </c>
      <c r="H25" s="40">
        <v>8.163265306122454</v>
      </c>
      <c r="I25" s="39">
        <v>4</v>
      </c>
      <c r="J25" s="40">
        <v>-69.23076923076923</v>
      </c>
      <c r="K25" s="39">
        <v>129</v>
      </c>
      <c r="L25" s="40">
        <v>118.64406779661016</v>
      </c>
      <c r="M25" s="39">
        <v>56</v>
      </c>
      <c r="N25" s="40" t="s">
        <v>82</v>
      </c>
      <c r="O25" s="39">
        <v>73</v>
      </c>
      <c r="P25" s="38">
        <v>23.728813559322035</v>
      </c>
      <c r="T25" s="49"/>
    </row>
    <row r="26" spans="1:20" ht="14.25" customHeight="1">
      <c r="A26" s="1"/>
      <c r="B26" s="12" t="s">
        <v>23</v>
      </c>
      <c r="C26" s="48">
        <v>734</v>
      </c>
      <c r="D26" s="40">
        <v>-14.452214452214449</v>
      </c>
      <c r="E26" s="39">
        <v>453</v>
      </c>
      <c r="F26" s="40">
        <v>0.6666666666666572</v>
      </c>
      <c r="G26" s="39">
        <v>175</v>
      </c>
      <c r="H26" s="40">
        <v>-38.16254416961131</v>
      </c>
      <c r="I26" s="39">
        <v>3</v>
      </c>
      <c r="J26" s="40" t="s">
        <v>82</v>
      </c>
      <c r="K26" s="39">
        <v>103</v>
      </c>
      <c r="L26" s="40">
        <v>-17.60000000000001</v>
      </c>
      <c r="M26" s="39">
        <v>0</v>
      </c>
      <c r="N26" s="40">
        <v>0</v>
      </c>
      <c r="O26" s="39">
        <v>103</v>
      </c>
      <c r="P26" s="38">
        <v>-17.60000000000001</v>
      </c>
      <c r="T26" s="49"/>
    </row>
    <row r="27" spans="1:16" ht="14.25" customHeight="1">
      <c r="A27" s="1"/>
      <c r="B27" s="12" t="s">
        <v>24</v>
      </c>
      <c r="C27" s="48">
        <v>2456</v>
      </c>
      <c r="D27" s="40">
        <v>17.17557251908397</v>
      </c>
      <c r="E27" s="39">
        <v>1398</v>
      </c>
      <c r="F27" s="40">
        <v>14.122448979591823</v>
      </c>
      <c r="G27" s="39">
        <v>809</v>
      </c>
      <c r="H27" s="40">
        <v>22.39031770045385</v>
      </c>
      <c r="I27" s="39">
        <v>13</v>
      </c>
      <c r="J27" s="40">
        <v>-13.333333333333329</v>
      </c>
      <c r="K27" s="39">
        <v>236</v>
      </c>
      <c r="L27" s="40">
        <v>21.025641025641022</v>
      </c>
      <c r="M27" s="39">
        <v>48</v>
      </c>
      <c r="N27" s="40" t="s">
        <v>82</v>
      </c>
      <c r="O27" s="39">
        <v>188</v>
      </c>
      <c r="P27" s="38">
        <v>-3.589743589743591</v>
      </c>
    </row>
    <row r="28" spans="1:16" ht="14.25" customHeight="1">
      <c r="A28" s="1"/>
      <c r="B28" s="12" t="s">
        <v>25</v>
      </c>
      <c r="C28" s="48">
        <v>4994</v>
      </c>
      <c r="D28" s="40">
        <v>1.6693811074918585</v>
      </c>
      <c r="E28" s="39">
        <v>1892</v>
      </c>
      <c r="F28" s="40">
        <v>1.447721179624665</v>
      </c>
      <c r="G28" s="39">
        <v>1571</v>
      </c>
      <c r="H28" s="40">
        <v>-1.1949685534591197</v>
      </c>
      <c r="I28" s="39">
        <v>4</v>
      </c>
      <c r="J28" s="40">
        <v>-42.85714285714286</v>
      </c>
      <c r="K28" s="39">
        <v>1527</v>
      </c>
      <c r="L28" s="40">
        <v>5.310344827586206</v>
      </c>
      <c r="M28" s="39">
        <v>644</v>
      </c>
      <c r="N28" s="40">
        <v>11.611785095320613</v>
      </c>
      <c r="O28" s="39">
        <v>867</v>
      </c>
      <c r="P28" s="38">
        <v>-0.6872852233676952</v>
      </c>
    </row>
    <row r="29" spans="1:20" ht="14.25" customHeight="1">
      <c r="A29" s="1"/>
      <c r="B29" s="12" t="s">
        <v>26</v>
      </c>
      <c r="C29" s="48">
        <v>921</v>
      </c>
      <c r="D29" s="40">
        <v>24.459459459459467</v>
      </c>
      <c r="E29" s="39">
        <v>553</v>
      </c>
      <c r="F29" s="40">
        <v>6.96324951644101</v>
      </c>
      <c r="G29" s="39">
        <v>260</v>
      </c>
      <c r="H29" s="40">
        <v>154.9019607843137</v>
      </c>
      <c r="I29" s="39">
        <v>0</v>
      </c>
      <c r="J29" s="40">
        <v>-100</v>
      </c>
      <c r="K29" s="39">
        <v>108</v>
      </c>
      <c r="L29" s="40">
        <v>-9.243697478991592</v>
      </c>
      <c r="M29" s="39">
        <v>0</v>
      </c>
      <c r="N29" s="40">
        <v>0</v>
      </c>
      <c r="O29" s="39">
        <v>108</v>
      </c>
      <c r="P29" s="38">
        <v>-9.243697478991592</v>
      </c>
      <c r="T29" s="49"/>
    </row>
    <row r="30" spans="1:16" ht="14.25" customHeight="1">
      <c r="A30" s="1"/>
      <c r="B30" s="12" t="s">
        <v>27</v>
      </c>
      <c r="C30" s="48">
        <v>753</v>
      </c>
      <c r="D30" s="40">
        <v>6.056338028169009</v>
      </c>
      <c r="E30" s="39">
        <v>351</v>
      </c>
      <c r="F30" s="40">
        <v>-7.3878627968337724</v>
      </c>
      <c r="G30" s="39">
        <v>180</v>
      </c>
      <c r="H30" s="40">
        <v>14.649681528662413</v>
      </c>
      <c r="I30" s="39">
        <v>4</v>
      </c>
      <c r="J30" s="40" t="s">
        <v>82</v>
      </c>
      <c r="K30" s="39">
        <v>218</v>
      </c>
      <c r="L30" s="40">
        <v>25.28735632183907</v>
      </c>
      <c r="M30" s="39">
        <v>77</v>
      </c>
      <c r="N30" s="40">
        <v>32.758620689655174</v>
      </c>
      <c r="O30" s="39">
        <v>141</v>
      </c>
      <c r="P30" s="38">
        <v>21.551724137931032</v>
      </c>
    </row>
    <row r="31" spans="1:16" ht="14.25" customHeight="1">
      <c r="A31" s="1"/>
      <c r="B31" s="12" t="s">
        <v>28</v>
      </c>
      <c r="C31" s="48">
        <v>1629</v>
      </c>
      <c r="D31" s="40">
        <v>78.03278688524591</v>
      </c>
      <c r="E31" s="39">
        <v>398</v>
      </c>
      <c r="F31" s="40">
        <v>17.751479289940832</v>
      </c>
      <c r="G31" s="39">
        <v>352</v>
      </c>
      <c r="H31" s="40">
        <v>7.975460122699388</v>
      </c>
      <c r="I31" s="39">
        <v>3</v>
      </c>
      <c r="J31" s="40">
        <v>-62.5</v>
      </c>
      <c r="K31" s="39">
        <v>876</v>
      </c>
      <c r="L31" s="40">
        <v>260.4938271604938</v>
      </c>
      <c r="M31" s="39">
        <v>605</v>
      </c>
      <c r="N31" s="40">
        <v>1580.5555555555557</v>
      </c>
      <c r="O31" s="39">
        <v>271</v>
      </c>
      <c r="P31" s="38">
        <v>32.195121951219505</v>
      </c>
    </row>
    <row r="32" spans="1:16" ht="14.25" customHeight="1">
      <c r="A32" s="1"/>
      <c r="B32" s="12" t="s">
        <v>29</v>
      </c>
      <c r="C32" s="48">
        <v>5567</v>
      </c>
      <c r="D32" s="40">
        <v>4.800451807228924</v>
      </c>
      <c r="E32" s="39">
        <v>989</v>
      </c>
      <c r="F32" s="40">
        <v>10.998877665544327</v>
      </c>
      <c r="G32" s="39">
        <v>2752</v>
      </c>
      <c r="H32" s="40">
        <v>25.318761384335147</v>
      </c>
      <c r="I32" s="39">
        <v>4</v>
      </c>
      <c r="J32" s="40">
        <v>-42.85714285714286</v>
      </c>
      <c r="K32" s="39">
        <v>1822</v>
      </c>
      <c r="L32" s="40">
        <v>-17.853922452660058</v>
      </c>
      <c r="M32" s="39">
        <v>636</v>
      </c>
      <c r="N32" s="40">
        <v>-50.96376252891287</v>
      </c>
      <c r="O32" s="39">
        <v>1186</v>
      </c>
      <c r="P32" s="38">
        <v>28.773072747014112</v>
      </c>
    </row>
    <row r="33" spans="1:16" ht="14.25" customHeight="1">
      <c r="A33" s="1"/>
      <c r="B33" s="12" t="s">
        <v>30</v>
      </c>
      <c r="C33" s="48">
        <v>2504</v>
      </c>
      <c r="D33" s="40">
        <v>16.194895591647324</v>
      </c>
      <c r="E33" s="39">
        <v>811</v>
      </c>
      <c r="F33" s="40">
        <v>10.943912448700416</v>
      </c>
      <c r="G33" s="39">
        <v>788</v>
      </c>
      <c r="H33" s="40">
        <v>64.16666666666666</v>
      </c>
      <c r="I33" s="39">
        <v>9</v>
      </c>
      <c r="J33" s="40">
        <v>12.5</v>
      </c>
      <c r="K33" s="39">
        <v>896</v>
      </c>
      <c r="L33" s="40">
        <v>-4.2735042735042725</v>
      </c>
      <c r="M33" s="39">
        <v>459</v>
      </c>
      <c r="N33" s="40">
        <v>-0.8639308855291574</v>
      </c>
      <c r="O33" s="39">
        <v>437</v>
      </c>
      <c r="P33" s="38">
        <v>-7.610993657505276</v>
      </c>
    </row>
    <row r="34" spans="1:20" ht="14.25" customHeight="1">
      <c r="A34" s="1"/>
      <c r="B34" s="12" t="s">
        <v>31</v>
      </c>
      <c r="C34" s="48">
        <v>417</v>
      </c>
      <c r="D34" s="40">
        <v>-36.23853211009175</v>
      </c>
      <c r="E34" s="39">
        <v>205</v>
      </c>
      <c r="F34" s="40">
        <v>-6.392694063926939</v>
      </c>
      <c r="G34" s="39">
        <v>113</v>
      </c>
      <c r="H34" s="40">
        <v>-37.91208791208791</v>
      </c>
      <c r="I34" s="39">
        <v>0</v>
      </c>
      <c r="J34" s="40">
        <v>0</v>
      </c>
      <c r="K34" s="39">
        <v>99</v>
      </c>
      <c r="L34" s="40">
        <v>-60.869565217391305</v>
      </c>
      <c r="M34" s="39">
        <v>0</v>
      </c>
      <c r="N34" s="40">
        <v>-100</v>
      </c>
      <c r="O34" s="39">
        <v>99</v>
      </c>
      <c r="P34" s="38">
        <v>-33.1081081081081</v>
      </c>
      <c r="T34" s="49"/>
    </row>
    <row r="35" spans="1:20" ht="14.25" customHeight="1">
      <c r="A35" s="1"/>
      <c r="B35" s="12" t="s">
        <v>32</v>
      </c>
      <c r="C35" s="48">
        <v>429</v>
      </c>
      <c r="D35" s="40">
        <v>17.21311475409837</v>
      </c>
      <c r="E35" s="39">
        <v>268</v>
      </c>
      <c r="F35" s="40">
        <v>15.021459227467801</v>
      </c>
      <c r="G35" s="39">
        <v>134</v>
      </c>
      <c r="H35" s="40">
        <v>28.846153846153868</v>
      </c>
      <c r="I35" s="39">
        <v>0</v>
      </c>
      <c r="J35" s="40">
        <v>-100</v>
      </c>
      <c r="K35" s="39">
        <v>27</v>
      </c>
      <c r="L35" s="40">
        <v>8</v>
      </c>
      <c r="M35" s="39">
        <v>0</v>
      </c>
      <c r="N35" s="40">
        <v>0</v>
      </c>
      <c r="O35" s="39">
        <v>27</v>
      </c>
      <c r="P35" s="38">
        <v>8</v>
      </c>
      <c r="T35" s="49"/>
    </row>
    <row r="36" spans="1:20" ht="14.25" customHeight="1">
      <c r="A36" s="1"/>
      <c r="B36" s="12" t="s">
        <v>33</v>
      </c>
      <c r="C36" s="48">
        <v>179</v>
      </c>
      <c r="D36" s="40">
        <v>5.91715976331362</v>
      </c>
      <c r="E36" s="39">
        <v>91</v>
      </c>
      <c r="F36" s="40">
        <v>21.333333333333343</v>
      </c>
      <c r="G36" s="39">
        <v>85</v>
      </c>
      <c r="H36" s="40">
        <v>-2.2988505747126453</v>
      </c>
      <c r="I36" s="39">
        <v>0</v>
      </c>
      <c r="J36" s="40">
        <v>0</v>
      </c>
      <c r="K36" s="39">
        <v>3</v>
      </c>
      <c r="L36" s="40">
        <v>-57.142857142857146</v>
      </c>
      <c r="M36" s="39">
        <v>0</v>
      </c>
      <c r="N36" s="40">
        <v>0</v>
      </c>
      <c r="O36" s="39">
        <v>3</v>
      </c>
      <c r="P36" s="38">
        <v>-57.142857142857146</v>
      </c>
      <c r="T36" s="49"/>
    </row>
    <row r="37" spans="1:20" ht="14.25" customHeight="1">
      <c r="A37" s="1"/>
      <c r="B37" s="12" t="s">
        <v>34</v>
      </c>
      <c r="C37" s="48">
        <v>262</v>
      </c>
      <c r="D37" s="40">
        <v>57.83132530120483</v>
      </c>
      <c r="E37" s="39">
        <v>127</v>
      </c>
      <c r="F37" s="40">
        <v>56.79012345679013</v>
      </c>
      <c r="G37" s="39">
        <v>125</v>
      </c>
      <c r="H37" s="40">
        <v>60.25641025641028</v>
      </c>
      <c r="I37" s="39">
        <v>1</v>
      </c>
      <c r="J37" s="40" t="s">
        <v>82</v>
      </c>
      <c r="K37" s="39">
        <v>9</v>
      </c>
      <c r="L37" s="40">
        <v>28.571428571428584</v>
      </c>
      <c r="M37" s="39">
        <v>0</v>
      </c>
      <c r="N37" s="40">
        <v>0</v>
      </c>
      <c r="O37" s="39">
        <v>9</v>
      </c>
      <c r="P37" s="38">
        <v>28.571428571428584</v>
      </c>
      <c r="T37" s="49"/>
    </row>
    <row r="38" spans="1:16" ht="14.25" customHeight="1">
      <c r="A38" s="1"/>
      <c r="B38" s="12" t="s">
        <v>35</v>
      </c>
      <c r="C38" s="48">
        <v>1031</v>
      </c>
      <c r="D38" s="40">
        <v>55.97579425113463</v>
      </c>
      <c r="E38" s="39">
        <v>443</v>
      </c>
      <c r="F38" s="40">
        <v>7.263922518159816</v>
      </c>
      <c r="G38" s="39">
        <v>427</v>
      </c>
      <c r="H38" s="40">
        <v>125.9259259259259</v>
      </c>
      <c r="I38" s="39">
        <v>0</v>
      </c>
      <c r="J38" s="40">
        <v>0</v>
      </c>
      <c r="K38" s="39">
        <v>161</v>
      </c>
      <c r="L38" s="40">
        <v>172.88135593220335</v>
      </c>
      <c r="M38" s="39">
        <v>104</v>
      </c>
      <c r="N38" s="40">
        <v>285.18518518518516</v>
      </c>
      <c r="O38" s="39">
        <v>57</v>
      </c>
      <c r="P38" s="38">
        <v>78.125</v>
      </c>
    </row>
    <row r="39" spans="1:16" ht="14.25" customHeight="1">
      <c r="A39" s="1"/>
      <c r="B39" s="12" t="s">
        <v>36</v>
      </c>
      <c r="C39" s="48">
        <v>1929</v>
      </c>
      <c r="D39" s="40">
        <v>19.739292364990675</v>
      </c>
      <c r="E39" s="39">
        <v>486</v>
      </c>
      <c r="F39" s="40">
        <v>2.3157894736842053</v>
      </c>
      <c r="G39" s="39">
        <v>541</v>
      </c>
      <c r="H39" s="40">
        <v>10.183299389002045</v>
      </c>
      <c r="I39" s="39">
        <v>17</v>
      </c>
      <c r="J39" s="40" t="s">
        <v>82</v>
      </c>
      <c r="K39" s="39">
        <v>885</v>
      </c>
      <c r="L39" s="40">
        <v>37.209302325581405</v>
      </c>
      <c r="M39" s="39">
        <v>700</v>
      </c>
      <c r="N39" s="40">
        <v>81.81818181818181</v>
      </c>
      <c r="O39" s="39">
        <v>185</v>
      </c>
      <c r="P39" s="38">
        <v>-28.84615384615384</v>
      </c>
    </row>
    <row r="40" spans="1:16" ht="14.25" customHeight="1">
      <c r="A40" s="1"/>
      <c r="B40" s="12" t="s">
        <v>37</v>
      </c>
      <c r="C40" s="48">
        <v>684</v>
      </c>
      <c r="D40" s="40">
        <v>-4.067321178120622</v>
      </c>
      <c r="E40" s="39">
        <v>269</v>
      </c>
      <c r="F40" s="40">
        <v>-14.603174603174608</v>
      </c>
      <c r="G40" s="39">
        <v>360</v>
      </c>
      <c r="H40" s="40">
        <v>59.2920353982301</v>
      </c>
      <c r="I40" s="39">
        <v>3</v>
      </c>
      <c r="J40" s="40">
        <v>200</v>
      </c>
      <c r="K40" s="39">
        <v>52</v>
      </c>
      <c r="L40" s="40">
        <v>-69.5906432748538</v>
      </c>
      <c r="M40" s="39">
        <v>34</v>
      </c>
      <c r="N40" s="40">
        <v>-75.18248175182481</v>
      </c>
      <c r="O40" s="39">
        <v>18</v>
      </c>
      <c r="P40" s="38">
        <v>-47.05882352941176</v>
      </c>
    </row>
    <row r="41" spans="1:20" ht="14.25" customHeight="1">
      <c r="A41" s="1"/>
      <c r="B41" s="12" t="s">
        <v>38</v>
      </c>
      <c r="C41" s="48">
        <v>243</v>
      </c>
      <c r="D41" s="40">
        <v>-25</v>
      </c>
      <c r="E41" s="39">
        <v>180</v>
      </c>
      <c r="F41" s="40">
        <v>-14.285714285714292</v>
      </c>
      <c r="G41" s="39">
        <v>50</v>
      </c>
      <c r="H41" s="40">
        <v>-51.92307692307692</v>
      </c>
      <c r="I41" s="39">
        <v>2</v>
      </c>
      <c r="J41" s="40" t="s">
        <v>82</v>
      </c>
      <c r="K41" s="39">
        <v>11</v>
      </c>
      <c r="L41" s="40">
        <v>10.000000000000014</v>
      </c>
      <c r="M41" s="39">
        <v>0</v>
      </c>
      <c r="N41" s="40">
        <v>0</v>
      </c>
      <c r="O41" s="39">
        <v>7</v>
      </c>
      <c r="P41" s="38">
        <v>-30</v>
      </c>
      <c r="T41" s="49"/>
    </row>
    <row r="42" spans="1:16" ht="14.25" customHeight="1">
      <c r="A42" s="1"/>
      <c r="B42" s="12" t="s">
        <v>39</v>
      </c>
      <c r="C42" s="48">
        <v>459</v>
      </c>
      <c r="D42" s="40">
        <v>-7.831325301204814</v>
      </c>
      <c r="E42" s="39">
        <v>248</v>
      </c>
      <c r="F42" s="40">
        <v>-19.480519480519476</v>
      </c>
      <c r="G42" s="39">
        <v>112</v>
      </c>
      <c r="H42" s="40">
        <v>-28.662420382165607</v>
      </c>
      <c r="I42" s="39">
        <v>1</v>
      </c>
      <c r="J42" s="40">
        <v>0</v>
      </c>
      <c r="K42" s="39">
        <v>98</v>
      </c>
      <c r="L42" s="40">
        <v>206.25</v>
      </c>
      <c r="M42" s="39">
        <v>84</v>
      </c>
      <c r="N42" s="40" t="s">
        <v>82</v>
      </c>
      <c r="O42" s="39">
        <v>14</v>
      </c>
      <c r="P42" s="38">
        <v>-56.25</v>
      </c>
    </row>
    <row r="43" spans="1:16" ht="14.25" customHeight="1">
      <c r="A43" s="1"/>
      <c r="B43" s="12" t="s">
        <v>40</v>
      </c>
      <c r="C43" s="48">
        <v>521</v>
      </c>
      <c r="D43" s="40">
        <v>-23.156342182890853</v>
      </c>
      <c r="E43" s="39">
        <v>325</v>
      </c>
      <c r="F43" s="40">
        <v>-0.91463414634147</v>
      </c>
      <c r="G43" s="39">
        <v>156</v>
      </c>
      <c r="H43" s="40">
        <v>-38.095238095238095</v>
      </c>
      <c r="I43" s="39">
        <v>0</v>
      </c>
      <c r="J43" s="40">
        <v>0</v>
      </c>
      <c r="K43" s="39">
        <v>40</v>
      </c>
      <c r="L43" s="40">
        <v>-59.183673469387756</v>
      </c>
      <c r="M43" s="39">
        <v>0</v>
      </c>
      <c r="N43" s="40">
        <v>-100</v>
      </c>
      <c r="O43" s="39">
        <v>40</v>
      </c>
      <c r="P43" s="38">
        <v>21.212121212121218</v>
      </c>
    </row>
    <row r="44" spans="1:20" ht="14.25" customHeight="1">
      <c r="A44" s="1"/>
      <c r="B44" s="12" t="s">
        <v>41</v>
      </c>
      <c r="C44" s="48">
        <v>208</v>
      </c>
      <c r="D44" s="40">
        <v>-10.34482758620689</v>
      </c>
      <c r="E44" s="39">
        <v>150</v>
      </c>
      <c r="F44" s="40">
        <v>13.63636363636364</v>
      </c>
      <c r="G44" s="39">
        <v>48</v>
      </c>
      <c r="H44" s="40">
        <v>-36.8421052631579</v>
      </c>
      <c r="I44" s="39">
        <v>2</v>
      </c>
      <c r="J44" s="40">
        <v>-33.33333333333334</v>
      </c>
      <c r="K44" s="39">
        <v>8</v>
      </c>
      <c r="L44" s="40">
        <v>-61.904761904761905</v>
      </c>
      <c r="M44" s="39">
        <v>0</v>
      </c>
      <c r="N44" s="40">
        <v>0</v>
      </c>
      <c r="O44" s="39">
        <v>8</v>
      </c>
      <c r="P44" s="38">
        <v>-61.904761904761905</v>
      </c>
      <c r="R44" s="49"/>
      <c r="T44" s="49"/>
    </row>
    <row r="45" spans="1:16" ht="14.25" customHeight="1">
      <c r="A45" s="1"/>
      <c r="B45" s="12" t="s">
        <v>42</v>
      </c>
      <c r="C45" s="48">
        <v>3061</v>
      </c>
      <c r="D45" s="40">
        <v>11.066763425253995</v>
      </c>
      <c r="E45" s="39">
        <v>883</v>
      </c>
      <c r="F45" s="40">
        <v>8.476658476658486</v>
      </c>
      <c r="G45" s="39">
        <v>1658</v>
      </c>
      <c r="H45" s="40">
        <v>24.755455229495865</v>
      </c>
      <c r="I45" s="39">
        <v>1</v>
      </c>
      <c r="J45" s="40">
        <v>-50</v>
      </c>
      <c r="K45" s="39">
        <v>519</v>
      </c>
      <c r="L45" s="40">
        <v>-15.057283142389522</v>
      </c>
      <c r="M45" s="39">
        <v>231</v>
      </c>
      <c r="N45" s="40">
        <v>-33.04347826086956</v>
      </c>
      <c r="O45" s="39">
        <v>264</v>
      </c>
      <c r="P45" s="38">
        <v>0.7633587786259426</v>
      </c>
    </row>
    <row r="46" spans="1:20" ht="14.25" customHeight="1">
      <c r="A46" s="1"/>
      <c r="B46" s="12" t="s">
        <v>43</v>
      </c>
      <c r="C46" s="48">
        <v>344</v>
      </c>
      <c r="D46" s="40">
        <v>-7.5268817204301115</v>
      </c>
      <c r="E46" s="39">
        <v>172</v>
      </c>
      <c r="F46" s="40">
        <v>12.41830065359477</v>
      </c>
      <c r="G46" s="39">
        <v>155</v>
      </c>
      <c r="H46" s="40">
        <v>4.7297297297297405</v>
      </c>
      <c r="I46" s="39">
        <v>8</v>
      </c>
      <c r="J46" s="40">
        <v>700</v>
      </c>
      <c r="K46" s="39">
        <v>9</v>
      </c>
      <c r="L46" s="40">
        <v>-87.14285714285714</v>
      </c>
      <c r="M46" s="39">
        <v>0</v>
      </c>
      <c r="N46" s="40">
        <v>-100</v>
      </c>
      <c r="O46" s="39">
        <v>9</v>
      </c>
      <c r="P46" s="38">
        <v>-55</v>
      </c>
      <c r="R46" s="49"/>
      <c r="T46" s="49"/>
    </row>
    <row r="47" spans="1:20" ht="14.25" customHeight="1">
      <c r="A47" s="1"/>
      <c r="B47" s="12" t="s">
        <v>44</v>
      </c>
      <c r="C47" s="48">
        <v>611</v>
      </c>
      <c r="D47" s="40">
        <v>27.824267782426773</v>
      </c>
      <c r="E47" s="39">
        <v>271</v>
      </c>
      <c r="F47" s="40">
        <v>1.4981273408239701</v>
      </c>
      <c r="G47" s="39">
        <v>264</v>
      </c>
      <c r="H47" s="40">
        <v>41.935483870967744</v>
      </c>
      <c r="I47" s="39">
        <v>6</v>
      </c>
      <c r="J47" s="40">
        <v>100</v>
      </c>
      <c r="K47" s="39">
        <v>70</v>
      </c>
      <c r="L47" s="40">
        <v>218.1818181818182</v>
      </c>
      <c r="M47" s="39">
        <v>48</v>
      </c>
      <c r="N47" s="40" t="s">
        <v>82</v>
      </c>
      <c r="O47" s="39">
        <v>22</v>
      </c>
      <c r="P47" s="38">
        <v>0</v>
      </c>
      <c r="R47" s="49"/>
      <c r="T47" s="49"/>
    </row>
    <row r="48" spans="1:20" ht="14.25" customHeight="1">
      <c r="A48" s="1"/>
      <c r="B48" s="12" t="s">
        <v>45</v>
      </c>
      <c r="C48" s="48">
        <v>702</v>
      </c>
      <c r="D48" s="40">
        <v>-13.118811881188122</v>
      </c>
      <c r="E48" s="39">
        <v>378</v>
      </c>
      <c r="F48" s="40">
        <v>-5.5</v>
      </c>
      <c r="G48" s="39">
        <v>172</v>
      </c>
      <c r="H48" s="40">
        <v>-49.70760233918129</v>
      </c>
      <c r="I48" s="39">
        <v>6</v>
      </c>
      <c r="J48" s="40">
        <v>200</v>
      </c>
      <c r="K48" s="39">
        <v>146</v>
      </c>
      <c r="L48" s="40">
        <v>128.125</v>
      </c>
      <c r="M48" s="39">
        <v>62</v>
      </c>
      <c r="N48" s="40" t="s">
        <v>82</v>
      </c>
      <c r="O48" s="39">
        <v>84</v>
      </c>
      <c r="P48" s="38">
        <v>31.25</v>
      </c>
      <c r="R48" s="49"/>
      <c r="T48" s="49"/>
    </row>
    <row r="49" spans="1:20" ht="14.25" customHeight="1">
      <c r="A49" s="1"/>
      <c r="B49" s="12" t="s">
        <v>46</v>
      </c>
      <c r="C49" s="48">
        <v>450</v>
      </c>
      <c r="D49" s="40">
        <v>-38.69209809264306</v>
      </c>
      <c r="E49" s="39">
        <v>232</v>
      </c>
      <c r="F49" s="40">
        <v>-11.45038167938931</v>
      </c>
      <c r="G49" s="39">
        <v>188</v>
      </c>
      <c r="H49" s="40">
        <v>-36.27118644067797</v>
      </c>
      <c r="I49" s="39">
        <v>0</v>
      </c>
      <c r="J49" s="40">
        <v>-100</v>
      </c>
      <c r="K49" s="39">
        <v>30</v>
      </c>
      <c r="L49" s="40">
        <v>-82.95454545454545</v>
      </c>
      <c r="M49" s="51">
        <v>0</v>
      </c>
      <c r="N49" s="40">
        <v>-100</v>
      </c>
      <c r="O49" s="51">
        <v>30</v>
      </c>
      <c r="P49" s="50">
        <v>-3.225806451612897</v>
      </c>
      <c r="R49" s="49"/>
      <c r="T49" s="49"/>
    </row>
    <row r="50" spans="1:20" ht="14.25" customHeight="1">
      <c r="A50" s="1"/>
      <c r="B50" s="12" t="s">
        <v>47</v>
      </c>
      <c r="C50" s="48">
        <v>592</v>
      </c>
      <c r="D50" s="40">
        <v>1.0238907849829246</v>
      </c>
      <c r="E50" s="39">
        <v>271</v>
      </c>
      <c r="F50" s="40">
        <v>2.2641509433962312</v>
      </c>
      <c r="G50" s="39">
        <v>196</v>
      </c>
      <c r="H50" s="40">
        <v>-21.285140562248998</v>
      </c>
      <c r="I50" s="39">
        <v>4</v>
      </c>
      <c r="J50" s="40">
        <v>-73.33333333333333</v>
      </c>
      <c r="K50" s="39">
        <v>121</v>
      </c>
      <c r="L50" s="40">
        <v>112.28070175438597</v>
      </c>
      <c r="M50" s="39">
        <v>77</v>
      </c>
      <c r="N50" s="40" t="s">
        <v>82</v>
      </c>
      <c r="O50" s="39">
        <v>44</v>
      </c>
      <c r="P50" s="38">
        <v>-22.807017543859658</v>
      </c>
      <c r="R50" s="49"/>
      <c r="T50" s="49"/>
    </row>
    <row r="51" spans="1:16" ht="14.25" customHeight="1">
      <c r="A51" s="1"/>
      <c r="B51" s="12" t="s">
        <v>48</v>
      </c>
      <c r="C51" s="48">
        <v>549</v>
      </c>
      <c r="D51" s="40">
        <v>-18.181818181818173</v>
      </c>
      <c r="E51" s="39">
        <v>298</v>
      </c>
      <c r="F51" s="40">
        <v>-8.58895705521472</v>
      </c>
      <c r="G51" s="39">
        <v>186</v>
      </c>
      <c r="H51" s="40">
        <v>-36.73469387755102</v>
      </c>
      <c r="I51" s="39">
        <v>4</v>
      </c>
      <c r="J51" s="40">
        <v>100</v>
      </c>
      <c r="K51" s="39">
        <v>61</v>
      </c>
      <c r="L51" s="40">
        <v>24.48979591836735</v>
      </c>
      <c r="M51" s="39">
        <v>33</v>
      </c>
      <c r="N51" s="40" t="s">
        <v>82</v>
      </c>
      <c r="O51" s="39">
        <v>28</v>
      </c>
      <c r="P51" s="38">
        <v>-42.85714285714286</v>
      </c>
    </row>
    <row r="52" spans="1:16" ht="14.25" customHeight="1" thickBot="1">
      <c r="A52" s="1"/>
      <c r="B52" s="12" t="s">
        <v>49</v>
      </c>
      <c r="C52" s="47">
        <v>1065</v>
      </c>
      <c r="D52" s="46">
        <v>-1.662049861495845</v>
      </c>
      <c r="E52" s="45">
        <v>255</v>
      </c>
      <c r="F52" s="46">
        <v>-4.49438202247191</v>
      </c>
      <c r="G52" s="45">
        <v>792</v>
      </c>
      <c r="H52" s="46">
        <v>28.78048780487805</v>
      </c>
      <c r="I52" s="45">
        <v>1</v>
      </c>
      <c r="J52" s="46">
        <v>-66.66666666666667</v>
      </c>
      <c r="K52" s="45">
        <v>17</v>
      </c>
      <c r="L52" s="46">
        <v>-91.41414141414141</v>
      </c>
      <c r="M52" s="45">
        <v>0</v>
      </c>
      <c r="N52" s="46">
        <v>-100</v>
      </c>
      <c r="O52" s="45">
        <v>13</v>
      </c>
      <c r="P52" s="44">
        <v>-23.529411764705884</v>
      </c>
    </row>
    <row r="53" spans="1:16" ht="14.25" customHeight="1" thickBot="1" thickTop="1">
      <c r="A53" s="1"/>
      <c r="B53" s="13" t="s">
        <v>84</v>
      </c>
      <c r="C53" s="43">
        <v>77843</v>
      </c>
      <c r="D53" s="37">
        <v>12.345393929772413</v>
      </c>
      <c r="E53" s="36">
        <v>24955</v>
      </c>
      <c r="F53" s="37">
        <v>5.916557022197708</v>
      </c>
      <c r="G53" s="36">
        <v>29953</v>
      </c>
      <c r="H53" s="37">
        <v>21.518114325124756</v>
      </c>
      <c r="I53" s="36">
        <v>355</v>
      </c>
      <c r="J53" s="37">
        <v>24.561403508771946</v>
      </c>
      <c r="K53" s="36">
        <v>22580</v>
      </c>
      <c r="L53" s="37">
        <v>8.589016062325669</v>
      </c>
      <c r="M53" s="36">
        <v>11941</v>
      </c>
      <c r="N53" s="37">
        <v>18.615277639813257</v>
      </c>
      <c r="O53" s="36">
        <v>10530</v>
      </c>
      <c r="P53" s="35">
        <v>-0.29353280939304227</v>
      </c>
    </row>
    <row r="54" spans="1:16" ht="14.25" customHeight="1">
      <c r="A54" s="1"/>
      <c r="B54" s="14" t="s">
        <v>3</v>
      </c>
      <c r="C54" s="39">
        <v>1266</v>
      </c>
      <c r="D54" s="40">
        <v>-10.021321961620473</v>
      </c>
      <c r="E54" s="39">
        <v>438</v>
      </c>
      <c r="F54" s="40">
        <v>-12.224448897795597</v>
      </c>
      <c r="G54" s="39">
        <v>720</v>
      </c>
      <c r="H54" s="40">
        <v>-7.692307692307693</v>
      </c>
      <c r="I54" s="39">
        <v>0</v>
      </c>
      <c r="J54" s="40">
        <v>-100</v>
      </c>
      <c r="K54" s="39">
        <v>108</v>
      </c>
      <c r="L54" s="40">
        <v>-6.0869565217391255</v>
      </c>
      <c r="M54" s="39">
        <v>0</v>
      </c>
      <c r="N54" s="40" t="s">
        <v>82</v>
      </c>
      <c r="O54" s="39">
        <v>108</v>
      </c>
      <c r="P54" s="38">
        <v>-6.0869565217391255</v>
      </c>
    </row>
    <row r="55" spans="1:16" ht="14.25" customHeight="1">
      <c r="A55" s="1"/>
      <c r="B55" s="14" t="s">
        <v>51</v>
      </c>
      <c r="C55" s="39">
        <v>5021</v>
      </c>
      <c r="D55" s="40">
        <v>35.26400862068965</v>
      </c>
      <c r="E55" s="39">
        <v>2091</v>
      </c>
      <c r="F55" s="40">
        <v>14.44991789819376</v>
      </c>
      <c r="G55" s="39">
        <v>2455</v>
      </c>
      <c r="H55" s="40">
        <v>81.44863266814485</v>
      </c>
      <c r="I55" s="39">
        <v>44</v>
      </c>
      <c r="J55" s="40">
        <v>7.317073170731717</v>
      </c>
      <c r="K55" s="39">
        <v>431</v>
      </c>
      <c r="L55" s="40">
        <v>-12.219959266802448</v>
      </c>
      <c r="M55" s="39">
        <v>78</v>
      </c>
      <c r="N55" s="40">
        <v>21.875</v>
      </c>
      <c r="O55" s="39">
        <v>353</v>
      </c>
      <c r="P55" s="38">
        <v>-17.330210772833723</v>
      </c>
    </row>
    <row r="56" spans="1:16" ht="14.25" customHeight="1">
      <c r="A56" s="1"/>
      <c r="B56" s="14" t="s">
        <v>52</v>
      </c>
      <c r="C56" s="39">
        <v>36769</v>
      </c>
      <c r="D56" s="40">
        <v>17.24808673469387</v>
      </c>
      <c r="E56" s="39">
        <v>9145</v>
      </c>
      <c r="F56" s="40">
        <v>7.689590202543556</v>
      </c>
      <c r="G56" s="39">
        <v>13693</v>
      </c>
      <c r="H56" s="40">
        <v>27.034047685314036</v>
      </c>
      <c r="I56" s="39">
        <v>201</v>
      </c>
      <c r="J56" s="40">
        <v>60.80000000000001</v>
      </c>
      <c r="K56" s="39">
        <v>13730</v>
      </c>
      <c r="L56" s="40">
        <v>14.760949515212303</v>
      </c>
      <c r="M56" s="39">
        <v>8021</v>
      </c>
      <c r="N56" s="40">
        <v>32.46903385631711</v>
      </c>
      <c r="O56" s="39">
        <v>5648</v>
      </c>
      <c r="P56" s="38">
        <v>-1.756827274308563</v>
      </c>
    </row>
    <row r="57" spans="1:16" ht="14.25" customHeight="1">
      <c r="A57" s="1"/>
      <c r="B57" s="14" t="s">
        <v>53</v>
      </c>
      <c r="C57" s="39">
        <v>1493</v>
      </c>
      <c r="D57" s="40">
        <v>-3.8015463917525807</v>
      </c>
      <c r="E57" s="39">
        <v>884</v>
      </c>
      <c r="F57" s="40">
        <v>9.950248756218912</v>
      </c>
      <c r="G57" s="39">
        <v>436</v>
      </c>
      <c r="H57" s="40">
        <v>-18.95910780669145</v>
      </c>
      <c r="I57" s="39">
        <v>14</v>
      </c>
      <c r="J57" s="40">
        <v>-33.33333333333334</v>
      </c>
      <c r="K57" s="39">
        <v>159</v>
      </c>
      <c r="L57" s="40">
        <v>-15.873015873015873</v>
      </c>
      <c r="M57" s="39">
        <v>0</v>
      </c>
      <c r="N57" s="40">
        <v>-100</v>
      </c>
      <c r="O57" s="39">
        <v>159</v>
      </c>
      <c r="P57" s="38">
        <v>41.96428571428572</v>
      </c>
    </row>
    <row r="58" spans="1:16" ht="14.25" customHeight="1">
      <c r="A58" s="1"/>
      <c r="B58" s="14" t="s">
        <v>54</v>
      </c>
      <c r="C58" s="39">
        <v>9105</v>
      </c>
      <c r="D58" s="40">
        <v>5.798280269579365</v>
      </c>
      <c r="E58" s="39">
        <v>4296</v>
      </c>
      <c r="F58" s="40">
        <v>5.891052501848648</v>
      </c>
      <c r="G58" s="39">
        <v>2815</v>
      </c>
      <c r="H58" s="40">
        <v>6.7905918057663115</v>
      </c>
      <c r="I58" s="39">
        <v>20</v>
      </c>
      <c r="J58" s="40">
        <v>-16.666666666666657</v>
      </c>
      <c r="K58" s="39">
        <v>1974</v>
      </c>
      <c r="L58" s="40">
        <v>4.499735309687651</v>
      </c>
      <c r="M58" s="39">
        <v>692</v>
      </c>
      <c r="N58" s="40">
        <v>19.930675909878687</v>
      </c>
      <c r="O58" s="39">
        <v>1266</v>
      </c>
      <c r="P58" s="38">
        <v>-3.506097560975604</v>
      </c>
    </row>
    <row r="59" spans="1:16" ht="14.25" customHeight="1">
      <c r="A59" s="1"/>
      <c r="B59" s="14" t="s">
        <v>55</v>
      </c>
      <c r="C59" s="39">
        <v>11299</v>
      </c>
      <c r="D59" s="40">
        <v>11.738528481012665</v>
      </c>
      <c r="E59" s="39">
        <v>3022</v>
      </c>
      <c r="F59" s="40">
        <v>8.276603367968477</v>
      </c>
      <c r="G59" s="39">
        <v>4319</v>
      </c>
      <c r="H59" s="40">
        <v>25.37010159651669</v>
      </c>
      <c r="I59" s="39">
        <v>20</v>
      </c>
      <c r="J59" s="40">
        <v>-25.925925925925924</v>
      </c>
      <c r="K59" s="39">
        <v>3938</v>
      </c>
      <c r="L59" s="40">
        <v>2.312288906209403</v>
      </c>
      <c r="M59" s="39">
        <v>1777</v>
      </c>
      <c r="N59" s="40">
        <v>-9.290454313425215</v>
      </c>
      <c r="O59" s="39">
        <v>2161</v>
      </c>
      <c r="P59" s="38">
        <v>14.459745762711876</v>
      </c>
    </row>
    <row r="60" spans="1:16" ht="14.25" customHeight="1">
      <c r="A60" s="1"/>
      <c r="B60" s="14" t="s">
        <v>56</v>
      </c>
      <c r="C60" s="39">
        <v>4085</v>
      </c>
      <c r="D60" s="40">
        <v>23.042168674698786</v>
      </c>
      <c r="E60" s="39">
        <v>1416</v>
      </c>
      <c r="F60" s="40">
        <v>4.194260485651213</v>
      </c>
      <c r="G60" s="39">
        <v>1538</v>
      </c>
      <c r="H60" s="40">
        <v>43.604108309990664</v>
      </c>
      <c r="I60" s="39">
        <v>21</v>
      </c>
      <c r="J60" s="40">
        <v>2000</v>
      </c>
      <c r="K60" s="39">
        <v>1110</v>
      </c>
      <c r="L60" s="40">
        <v>24.859392575928013</v>
      </c>
      <c r="M60" s="39">
        <v>838</v>
      </c>
      <c r="N60" s="40">
        <v>52.64116575591987</v>
      </c>
      <c r="O60" s="39">
        <v>272</v>
      </c>
      <c r="P60" s="38">
        <v>-20</v>
      </c>
    </row>
    <row r="61" spans="1:16" ht="14.25" customHeight="1">
      <c r="A61" s="1"/>
      <c r="B61" s="14" t="s">
        <v>57</v>
      </c>
      <c r="C61" s="39">
        <v>1431</v>
      </c>
      <c r="D61" s="40">
        <v>-17.378752886836025</v>
      </c>
      <c r="E61" s="39">
        <v>903</v>
      </c>
      <c r="F61" s="40">
        <v>-7.668711656441715</v>
      </c>
      <c r="G61" s="39">
        <v>366</v>
      </c>
      <c r="H61" s="40">
        <v>-37.86078098471987</v>
      </c>
      <c r="I61" s="39">
        <v>5</v>
      </c>
      <c r="J61" s="40">
        <v>25</v>
      </c>
      <c r="K61" s="39">
        <v>157</v>
      </c>
      <c r="L61" s="40">
        <v>-2.484472049689444</v>
      </c>
      <c r="M61" s="39">
        <v>84</v>
      </c>
      <c r="N61" s="40">
        <v>29.230769230769226</v>
      </c>
      <c r="O61" s="39">
        <v>69</v>
      </c>
      <c r="P61" s="38">
        <v>-28.125</v>
      </c>
    </row>
    <row r="62" spans="1:16" ht="14.25" customHeight="1">
      <c r="A62" s="1"/>
      <c r="B62" s="14" t="s">
        <v>58</v>
      </c>
      <c r="C62" s="39">
        <v>6309</v>
      </c>
      <c r="D62" s="40">
        <v>-1.498829039812648</v>
      </c>
      <c r="E62" s="39">
        <v>2505</v>
      </c>
      <c r="F62" s="40">
        <v>0.7237635705669447</v>
      </c>
      <c r="G62" s="39">
        <v>2819</v>
      </c>
      <c r="H62" s="40">
        <v>-0.8441786844882131</v>
      </c>
      <c r="I62" s="39">
        <v>29</v>
      </c>
      <c r="J62" s="40">
        <v>11.538461538461547</v>
      </c>
      <c r="K62" s="39">
        <v>956</v>
      </c>
      <c r="L62" s="40">
        <v>-8.865586272640613</v>
      </c>
      <c r="M62" s="39">
        <v>451</v>
      </c>
      <c r="N62" s="40">
        <v>-16.48148148148148</v>
      </c>
      <c r="O62" s="39">
        <v>481</v>
      </c>
      <c r="P62" s="38">
        <v>-4.752475247524757</v>
      </c>
    </row>
    <row r="63" spans="1:16" ht="14.25" customHeight="1" thickBot="1">
      <c r="A63" s="1"/>
      <c r="B63" s="15" t="s">
        <v>49</v>
      </c>
      <c r="C63" s="36">
        <v>1065</v>
      </c>
      <c r="D63" s="37">
        <v>-1.662049861495845</v>
      </c>
      <c r="E63" s="36">
        <v>255</v>
      </c>
      <c r="F63" s="37">
        <v>-4.49438202247191</v>
      </c>
      <c r="G63" s="36">
        <v>792</v>
      </c>
      <c r="H63" s="37">
        <v>28.78048780487805</v>
      </c>
      <c r="I63" s="36">
        <v>1</v>
      </c>
      <c r="J63" s="42">
        <v>-66.66666666666667</v>
      </c>
      <c r="K63" s="36">
        <v>17</v>
      </c>
      <c r="L63" s="37">
        <v>-91.41414141414141</v>
      </c>
      <c r="M63" s="36">
        <v>0</v>
      </c>
      <c r="N63" s="41">
        <v>-100</v>
      </c>
      <c r="O63" s="36">
        <v>13</v>
      </c>
      <c r="P63" s="35">
        <v>-23.529411764705884</v>
      </c>
    </row>
    <row r="64" spans="1:16" ht="14.25" customHeight="1">
      <c r="A64" s="1"/>
      <c r="B64" s="14" t="s">
        <v>59</v>
      </c>
      <c r="C64" s="39">
        <v>31158</v>
      </c>
      <c r="D64" s="40">
        <v>16.849803112694545</v>
      </c>
      <c r="E64" s="39">
        <v>6083</v>
      </c>
      <c r="F64" s="40">
        <v>2.9620853080568565</v>
      </c>
      <c r="G64" s="39">
        <v>11895</v>
      </c>
      <c r="H64" s="40">
        <v>26.650340715502566</v>
      </c>
      <c r="I64" s="39">
        <v>189</v>
      </c>
      <c r="J64" s="40">
        <v>136.24999999999997</v>
      </c>
      <c r="K64" s="39">
        <v>12991</v>
      </c>
      <c r="L64" s="40">
        <v>15.117412494461675</v>
      </c>
      <c r="M64" s="39">
        <v>7910</v>
      </c>
      <c r="N64" s="40">
        <v>32.45144005358338</v>
      </c>
      <c r="O64" s="39">
        <v>5020</v>
      </c>
      <c r="P64" s="38">
        <v>-2.581020764603153</v>
      </c>
    </row>
    <row r="65" spans="1:16" ht="14.25" customHeight="1">
      <c r="A65" s="1"/>
      <c r="B65" s="14" t="s">
        <v>60</v>
      </c>
      <c r="C65" s="39">
        <v>9105</v>
      </c>
      <c r="D65" s="40">
        <v>5.798280269579365</v>
      </c>
      <c r="E65" s="39">
        <v>4296</v>
      </c>
      <c r="F65" s="40">
        <v>5.891052501848648</v>
      </c>
      <c r="G65" s="39">
        <v>2815</v>
      </c>
      <c r="H65" s="40">
        <v>6.7905918057663115</v>
      </c>
      <c r="I65" s="39">
        <v>20</v>
      </c>
      <c r="J65" s="40">
        <v>-16.666666666666657</v>
      </c>
      <c r="K65" s="39">
        <v>1974</v>
      </c>
      <c r="L65" s="40">
        <v>4.499735309687651</v>
      </c>
      <c r="M65" s="39">
        <v>692</v>
      </c>
      <c r="N65" s="40">
        <v>19.930675909878687</v>
      </c>
      <c r="O65" s="39">
        <v>1266</v>
      </c>
      <c r="P65" s="38">
        <v>-3.506097560975604</v>
      </c>
    </row>
    <row r="66" spans="1:16" ht="14.25" customHeight="1">
      <c r="A66" s="1"/>
      <c r="B66" s="14" t="s">
        <v>61</v>
      </c>
      <c r="C66" s="39">
        <v>11299</v>
      </c>
      <c r="D66" s="40">
        <v>11.738528481012665</v>
      </c>
      <c r="E66" s="39">
        <v>3022</v>
      </c>
      <c r="F66" s="40">
        <v>8.276603367968477</v>
      </c>
      <c r="G66" s="39">
        <v>4319</v>
      </c>
      <c r="H66" s="40">
        <v>25.37010159651669</v>
      </c>
      <c r="I66" s="39">
        <v>20</v>
      </c>
      <c r="J66" s="40">
        <v>-25.925925925925924</v>
      </c>
      <c r="K66" s="39">
        <v>3938</v>
      </c>
      <c r="L66" s="40">
        <v>2.312288906209403</v>
      </c>
      <c r="M66" s="39">
        <v>1777</v>
      </c>
      <c r="N66" s="40">
        <v>-9.290454313425215</v>
      </c>
      <c r="O66" s="39">
        <v>2161</v>
      </c>
      <c r="P66" s="38">
        <v>14.459745762711876</v>
      </c>
    </row>
    <row r="67" spans="1:16" ht="14.25" customHeight="1" thickBot="1">
      <c r="A67" s="1"/>
      <c r="B67" s="16" t="s">
        <v>62</v>
      </c>
      <c r="C67" s="36">
        <v>26281</v>
      </c>
      <c r="D67" s="37">
        <v>9.934744415627875</v>
      </c>
      <c r="E67" s="36">
        <v>11554</v>
      </c>
      <c r="F67" s="37">
        <v>6.931975937066184</v>
      </c>
      <c r="G67" s="36">
        <v>10924</v>
      </c>
      <c r="H67" s="37">
        <v>19.049694856146473</v>
      </c>
      <c r="I67" s="36">
        <v>126</v>
      </c>
      <c r="J67" s="37">
        <v>-18.181818181818173</v>
      </c>
      <c r="K67" s="36">
        <v>3677</v>
      </c>
      <c r="L67" s="37">
        <v>-2.492707504640677</v>
      </c>
      <c r="M67" s="36">
        <v>1562</v>
      </c>
      <c r="N67" s="37">
        <v>0.1924310455420084</v>
      </c>
      <c r="O67" s="36">
        <v>2083</v>
      </c>
      <c r="P67" s="35">
        <v>-5.661231884057969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5" sqref="G25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158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3553</v>
      </c>
      <c r="D6" s="40">
        <v>22.813688212927758</v>
      </c>
      <c r="E6" s="39">
        <v>1186</v>
      </c>
      <c r="F6" s="40">
        <v>17.309594460929773</v>
      </c>
      <c r="G6" s="39">
        <v>1853</v>
      </c>
      <c r="H6" s="40">
        <v>30.677009873060655</v>
      </c>
      <c r="I6" s="39">
        <v>5</v>
      </c>
      <c r="J6" s="40">
        <v>400</v>
      </c>
      <c r="K6" s="39">
        <v>509</v>
      </c>
      <c r="L6" s="40">
        <v>9.93520518358531</v>
      </c>
      <c r="M6" s="39">
        <v>257</v>
      </c>
      <c r="N6" s="40">
        <v>-0.772200772200776</v>
      </c>
      <c r="O6" s="39">
        <v>252</v>
      </c>
      <c r="P6" s="38">
        <v>26</v>
      </c>
    </row>
    <row r="7" spans="1:20" ht="14.25" customHeight="1">
      <c r="A7" s="1"/>
      <c r="B7" s="12" t="s">
        <v>4</v>
      </c>
      <c r="C7" s="48">
        <v>562</v>
      </c>
      <c r="D7" s="40">
        <v>21.908893709327558</v>
      </c>
      <c r="E7" s="39">
        <v>313</v>
      </c>
      <c r="F7" s="40">
        <v>39.111111111111114</v>
      </c>
      <c r="G7" s="39">
        <v>215</v>
      </c>
      <c r="H7" s="40">
        <v>4.878048780487802</v>
      </c>
      <c r="I7" s="39">
        <v>4</v>
      </c>
      <c r="J7" s="40">
        <v>300</v>
      </c>
      <c r="K7" s="39">
        <v>30</v>
      </c>
      <c r="L7" s="40">
        <v>0</v>
      </c>
      <c r="M7" s="39">
        <v>0</v>
      </c>
      <c r="N7" s="40">
        <v>0</v>
      </c>
      <c r="O7" s="39">
        <v>30</v>
      </c>
      <c r="P7" s="38">
        <v>0</v>
      </c>
      <c r="T7" s="49"/>
    </row>
    <row r="8" spans="1:20" ht="14.25" customHeight="1">
      <c r="A8" s="1"/>
      <c r="B8" s="12" t="s">
        <v>5</v>
      </c>
      <c r="C8" s="48">
        <v>1108</v>
      </c>
      <c r="D8" s="40">
        <v>95.75971731448763</v>
      </c>
      <c r="E8" s="39">
        <v>454</v>
      </c>
      <c r="F8" s="40">
        <v>23.36956521739131</v>
      </c>
      <c r="G8" s="39">
        <v>623</v>
      </c>
      <c r="H8" s="40">
        <v>394.44444444444446</v>
      </c>
      <c r="I8" s="39">
        <v>0</v>
      </c>
      <c r="J8" s="40">
        <v>-100</v>
      </c>
      <c r="K8" s="39">
        <v>31</v>
      </c>
      <c r="L8" s="40">
        <v>-55.714285714285715</v>
      </c>
      <c r="M8" s="39">
        <v>0</v>
      </c>
      <c r="N8" s="40">
        <v>-100</v>
      </c>
      <c r="O8" s="39">
        <v>31</v>
      </c>
      <c r="P8" s="38">
        <v>-8.82352941176471</v>
      </c>
      <c r="T8" s="49"/>
    </row>
    <row r="9" spans="1:16" ht="14.25" customHeight="1">
      <c r="A9" s="1"/>
      <c r="B9" s="12" t="s">
        <v>6</v>
      </c>
      <c r="C9" s="48">
        <v>2840</v>
      </c>
      <c r="D9" s="40">
        <v>51.95291599785983</v>
      </c>
      <c r="E9" s="39">
        <v>990</v>
      </c>
      <c r="F9" s="40">
        <v>31.824234354194402</v>
      </c>
      <c r="G9" s="39">
        <v>1515</v>
      </c>
      <c r="H9" s="40">
        <v>113.0801687763713</v>
      </c>
      <c r="I9" s="39">
        <v>3</v>
      </c>
      <c r="J9" s="40">
        <v>-50</v>
      </c>
      <c r="K9" s="39">
        <v>332</v>
      </c>
      <c r="L9" s="40">
        <v>-17.206982543640905</v>
      </c>
      <c r="M9" s="39">
        <v>0</v>
      </c>
      <c r="N9" s="40">
        <v>-100</v>
      </c>
      <c r="O9" s="39">
        <v>332</v>
      </c>
      <c r="P9" s="38">
        <v>64.35643564356434</v>
      </c>
    </row>
    <row r="10" spans="1:20" ht="14.25" customHeight="1">
      <c r="A10" s="1"/>
      <c r="B10" s="12" t="s">
        <v>7</v>
      </c>
      <c r="C10" s="48">
        <v>311</v>
      </c>
      <c r="D10" s="40">
        <v>17.35849056603773</v>
      </c>
      <c r="E10" s="39">
        <v>158</v>
      </c>
      <c r="F10" s="40">
        <v>2.597402597402592</v>
      </c>
      <c r="G10" s="39">
        <v>118</v>
      </c>
      <c r="H10" s="40">
        <v>68.57142857142858</v>
      </c>
      <c r="I10" s="39">
        <v>0</v>
      </c>
      <c r="J10" s="40">
        <v>-100</v>
      </c>
      <c r="K10" s="39">
        <v>35</v>
      </c>
      <c r="L10" s="40">
        <v>34.61538461538461</v>
      </c>
      <c r="M10" s="39">
        <v>0</v>
      </c>
      <c r="N10" s="40">
        <v>0</v>
      </c>
      <c r="O10" s="39">
        <v>35</v>
      </c>
      <c r="P10" s="38">
        <v>34.61538461538461</v>
      </c>
      <c r="T10" s="49"/>
    </row>
    <row r="11" spans="1:20" ht="14.25" customHeight="1">
      <c r="A11" s="1"/>
      <c r="B11" s="12" t="s">
        <v>8</v>
      </c>
      <c r="C11" s="48">
        <v>502</v>
      </c>
      <c r="D11" s="40">
        <v>23.645320197044327</v>
      </c>
      <c r="E11" s="39">
        <v>294</v>
      </c>
      <c r="F11" s="40">
        <v>25.106382978723403</v>
      </c>
      <c r="G11" s="39">
        <v>151</v>
      </c>
      <c r="H11" s="40">
        <v>9.420289855072468</v>
      </c>
      <c r="I11" s="39">
        <v>4</v>
      </c>
      <c r="J11" s="40">
        <v>300</v>
      </c>
      <c r="K11" s="39">
        <v>53</v>
      </c>
      <c r="L11" s="40">
        <v>65.625</v>
      </c>
      <c r="M11" s="39">
        <v>0</v>
      </c>
      <c r="N11" s="40">
        <v>-100</v>
      </c>
      <c r="O11" s="39">
        <v>53</v>
      </c>
      <c r="P11" s="38">
        <v>120.83333333333334</v>
      </c>
      <c r="T11" s="49"/>
    </row>
    <row r="12" spans="1:20" ht="14.25" customHeight="1">
      <c r="A12" s="1"/>
      <c r="B12" s="12" t="s">
        <v>9</v>
      </c>
      <c r="C12" s="48">
        <v>1432</v>
      </c>
      <c r="D12" s="40">
        <v>45.52845528455285</v>
      </c>
      <c r="E12" s="39">
        <v>759</v>
      </c>
      <c r="F12" s="40">
        <v>38.50364963503651</v>
      </c>
      <c r="G12" s="39">
        <v>599</v>
      </c>
      <c r="H12" s="40">
        <v>51.26262626262624</v>
      </c>
      <c r="I12" s="39">
        <v>4</v>
      </c>
      <c r="J12" s="40" t="s">
        <v>82</v>
      </c>
      <c r="K12" s="39">
        <v>70</v>
      </c>
      <c r="L12" s="40">
        <v>75</v>
      </c>
      <c r="M12" s="39">
        <v>0</v>
      </c>
      <c r="N12" s="40">
        <v>0</v>
      </c>
      <c r="O12" s="39">
        <v>70</v>
      </c>
      <c r="P12" s="38">
        <v>75</v>
      </c>
      <c r="T12" s="49"/>
    </row>
    <row r="13" spans="1:20" ht="14.25" customHeight="1">
      <c r="A13" s="1"/>
      <c r="B13" s="12" t="s">
        <v>10</v>
      </c>
      <c r="C13" s="48">
        <v>2199</v>
      </c>
      <c r="D13" s="40">
        <v>28.221574344023338</v>
      </c>
      <c r="E13" s="39">
        <v>1079</v>
      </c>
      <c r="F13" s="40">
        <v>11.122554067971151</v>
      </c>
      <c r="G13" s="39">
        <v>905</v>
      </c>
      <c r="H13" s="40">
        <v>55.23156089193827</v>
      </c>
      <c r="I13" s="39">
        <v>19</v>
      </c>
      <c r="J13" s="40">
        <v>1800</v>
      </c>
      <c r="K13" s="39">
        <v>196</v>
      </c>
      <c r="L13" s="40">
        <v>22.500000000000014</v>
      </c>
      <c r="M13" s="39">
        <v>50</v>
      </c>
      <c r="N13" s="40" t="s">
        <v>63</v>
      </c>
      <c r="O13" s="39">
        <v>146</v>
      </c>
      <c r="P13" s="38">
        <v>-8.75</v>
      </c>
      <c r="T13" s="49"/>
    </row>
    <row r="14" spans="1:20" ht="14.25" customHeight="1">
      <c r="A14" s="1"/>
      <c r="B14" s="12" t="s">
        <v>11</v>
      </c>
      <c r="C14" s="48">
        <v>1276</v>
      </c>
      <c r="D14" s="40">
        <v>-13.019768234492162</v>
      </c>
      <c r="E14" s="39">
        <v>726</v>
      </c>
      <c r="F14" s="40">
        <v>-1.089918256130801</v>
      </c>
      <c r="G14" s="39">
        <v>361</v>
      </c>
      <c r="H14" s="40">
        <v>-33.76146788990826</v>
      </c>
      <c r="I14" s="39">
        <v>7</v>
      </c>
      <c r="J14" s="40">
        <v>-56.25</v>
      </c>
      <c r="K14" s="39">
        <v>182</v>
      </c>
      <c r="L14" s="40">
        <v>5.813953488372107</v>
      </c>
      <c r="M14" s="39">
        <v>0</v>
      </c>
      <c r="N14" s="40">
        <v>0</v>
      </c>
      <c r="O14" s="39">
        <v>182</v>
      </c>
      <c r="P14" s="38">
        <v>5.813953488372107</v>
      </c>
      <c r="T14" s="49"/>
    </row>
    <row r="15" spans="1:20" ht="14.25" customHeight="1">
      <c r="A15" s="1"/>
      <c r="B15" s="12" t="s">
        <v>12</v>
      </c>
      <c r="C15" s="48">
        <v>1310</v>
      </c>
      <c r="D15" s="40">
        <v>35.610766045548644</v>
      </c>
      <c r="E15" s="39">
        <v>741</v>
      </c>
      <c r="F15" s="40">
        <v>33.034111310592465</v>
      </c>
      <c r="G15" s="39">
        <v>419</v>
      </c>
      <c r="H15" s="40">
        <v>99.52380952380952</v>
      </c>
      <c r="I15" s="39">
        <v>1</v>
      </c>
      <c r="J15" s="40">
        <v>0</v>
      </c>
      <c r="K15" s="39">
        <v>149</v>
      </c>
      <c r="L15" s="40">
        <v>-24.747474747474755</v>
      </c>
      <c r="M15" s="39">
        <v>0</v>
      </c>
      <c r="N15" s="40">
        <v>-100</v>
      </c>
      <c r="O15" s="39">
        <v>146</v>
      </c>
      <c r="P15" s="38">
        <v>53.68421052631578</v>
      </c>
      <c r="T15" s="49"/>
    </row>
    <row r="16" spans="1:16" ht="14.25" customHeight="1">
      <c r="A16" s="1"/>
      <c r="B16" s="12" t="s">
        <v>13</v>
      </c>
      <c r="C16" s="48">
        <v>5792</v>
      </c>
      <c r="D16" s="40">
        <v>-0.6177076183939647</v>
      </c>
      <c r="E16" s="39">
        <v>1877</v>
      </c>
      <c r="F16" s="40">
        <v>17.53287413901063</v>
      </c>
      <c r="G16" s="39">
        <v>2471</v>
      </c>
      <c r="H16" s="40">
        <v>29.91587802313353</v>
      </c>
      <c r="I16" s="39">
        <v>3</v>
      </c>
      <c r="J16" s="40">
        <v>200</v>
      </c>
      <c r="K16" s="39">
        <v>1441</v>
      </c>
      <c r="L16" s="40">
        <v>-38.10137457044674</v>
      </c>
      <c r="M16" s="39">
        <v>214</v>
      </c>
      <c r="N16" s="40">
        <v>-81.69375534644996</v>
      </c>
      <c r="O16" s="39">
        <v>1217</v>
      </c>
      <c r="P16" s="38">
        <v>5.004314063848142</v>
      </c>
    </row>
    <row r="17" spans="1:16" ht="14.25" customHeight="1">
      <c r="A17" s="1"/>
      <c r="B17" s="12" t="s">
        <v>14</v>
      </c>
      <c r="C17" s="48">
        <v>3178</v>
      </c>
      <c r="D17" s="40">
        <v>-19.98992950654582</v>
      </c>
      <c r="E17" s="39">
        <v>1157</v>
      </c>
      <c r="F17" s="40">
        <v>-0.6866952789699639</v>
      </c>
      <c r="G17" s="39">
        <v>913</v>
      </c>
      <c r="H17" s="40">
        <v>-18.844444444444434</v>
      </c>
      <c r="I17" s="39">
        <v>2</v>
      </c>
      <c r="J17" s="40">
        <v>-80</v>
      </c>
      <c r="K17" s="39">
        <v>1106</v>
      </c>
      <c r="L17" s="40">
        <v>-33.85167464114832</v>
      </c>
      <c r="M17" s="39">
        <v>382</v>
      </c>
      <c r="N17" s="40">
        <v>-55.78703703703704</v>
      </c>
      <c r="O17" s="39">
        <v>710</v>
      </c>
      <c r="P17" s="38">
        <v>-11.801242236024848</v>
      </c>
    </row>
    <row r="18" spans="1:16" ht="14.25" customHeight="1">
      <c r="A18" s="1"/>
      <c r="B18" s="12" t="s">
        <v>15</v>
      </c>
      <c r="C18" s="48">
        <v>13100</v>
      </c>
      <c r="D18" s="40">
        <v>17.89056875449964</v>
      </c>
      <c r="E18" s="39">
        <v>1919</v>
      </c>
      <c r="F18" s="40">
        <v>15.04796163069544</v>
      </c>
      <c r="G18" s="39">
        <v>6036</v>
      </c>
      <c r="H18" s="40">
        <v>42.56022673594711</v>
      </c>
      <c r="I18" s="39">
        <v>17</v>
      </c>
      <c r="J18" s="40">
        <v>-39.28571428571429</v>
      </c>
      <c r="K18" s="39">
        <v>5128</v>
      </c>
      <c r="L18" s="40">
        <v>-1.0420686993438721</v>
      </c>
      <c r="M18" s="39">
        <v>3159</v>
      </c>
      <c r="N18" s="40">
        <v>-6.205463182897859</v>
      </c>
      <c r="O18" s="39">
        <v>1927</v>
      </c>
      <c r="P18" s="38">
        <v>8.4411930219471</v>
      </c>
    </row>
    <row r="19" spans="1:16" ht="14.25" customHeight="1">
      <c r="A19" s="1"/>
      <c r="B19" s="12" t="s">
        <v>16</v>
      </c>
      <c r="C19" s="48">
        <v>7189</v>
      </c>
      <c r="D19" s="40">
        <v>29.69511095074867</v>
      </c>
      <c r="E19" s="39">
        <v>1804</v>
      </c>
      <c r="F19" s="40">
        <v>21.97430696416498</v>
      </c>
      <c r="G19" s="39">
        <v>2581</v>
      </c>
      <c r="H19" s="40">
        <v>19.490740740740733</v>
      </c>
      <c r="I19" s="39">
        <v>0</v>
      </c>
      <c r="J19" s="40">
        <v>0</v>
      </c>
      <c r="K19" s="39">
        <v>2804</v>
      </c>
      <c r="L19" s="40">
        <v>47.26890756302521</v>
      </c>
      <c r="M19" s="39">
        <v>1129</v>
      </c>
      <c r="N19" s="40">
        <v>87.23051409618574</v>
      </c>
      <c r="O19" s="39">
        <v>1612</v>
      </c>
      <c r="P19" s="38">
        <v>24.67130703789637</v>
      </c>
    </row>
    <row r="20" spans="1:20" ht="14.25" customHeight="1">
      <c r="A20" s="1"/>
      <c r="B20" s="12" t="s">
        <v>17</v>
      </c>
      <c r="C20" s="48">
        <v>964</v>
      </c>
      <c r="D20" s="40">
        <v>37.32193732193733</v>
      </c>
      <c r="E20" s="39">
        <v>573</v>
      </c>
      <c r="F20" s="40">
        <v>24.83660130718954</v>
      </c>
      <c r="G20" s="39">
        <v>345</v>
      </c>
      <c r="H20" s="40">
        <v>76.9230769230769</v>
      </c>
      <c r="I20" s="39">
        <v>1</v>
      </c>
      <c r="J20" s="40">
        <v>0</v>
      </c>
      <c r="K20" s="39">
        <v>45</v>
      </c>
      <c r="L20" s="40">
        <v>-4.255319148936167</v>
      </c>
      <c r="M20" s="39">
        <v>0</v>
      </c>
      <c r="N20" s="40">
        <v>0</v>
      </c>
      <c r="O20" s="39">
        <v>45</v>
      </c>
      <c r="P20" s="38">
        <v>-4.255319148936167</v>
      </c>
      <c r="T20" s="49"/>
    </row>
    <row r="21" spans="1:20" ht="14.25" customHeight="1">
      <c r="A21" s="1"/>
      <c r="B21" s="12" t="s">
        <v>18</v>
      </c>
      <c r="C21" s="48">
        <v>566</v>
      </c>
      <c r="D21" s="40">
        <v>47.012987012987026</v>
      </c>
      <c r="E21" s="39">
        <v>320</v>
      </c>
      <c r="F21" s="40">
        <v>47.46543778801845</v>
      </c>
      <c r="G21" s="39">
        <v>214</v>
      </c>
      <c r="H21" s="40">
        <v>41.72185430463574</v>
      </c>
      <c r="I21" s="39">
        <v>1</v>
      </c>
      <c r="J21" s="40" t="s">
        <v>82</v>
      </c>
      <c r="K21" s="39">
        <v>31</v>
      </c>
      <c r="L21" s="40">
        <v>82.35294117647058</v>
      </c>
      <c r="M21" s="39">
        <v>0</v>
      </c>
      <c r="N21" s="40">
        <v>0</v>
      </c>
      <c r="O21" s="39">
        <v>31</v>
      </c>
      <c r="P21" s="38">
        <v>82.35294117647058</v>
      </c>
      <c r="T21" s="49"/>
    </row>
    <row r="22" spans="1:20" ht="14.25" customHeight="1">
      <c r="A22" s="1"/>
      <c r="B22" s="12" t="s">
        <v>19</v>
      </c>
      <c r="C22" s="48">
        <v>679</v>
      </c>
      <c r="D22" s="40">
        <v>27.392120075046904</v>
      </c>
      <c r="E22" s="39">
        <v>330</v>
      </c>
      <c r="F22" s="40">
        <v>26.92307692307692</v>
      </c>
      <c r="G22" s="39">
        <v>305</v>
      </c>
      <c r="H22" s="40">
        <v>41.203703703703695</v>
      </c>
      <c r="I22" s="39">
        <v>1</v>
      </c>
      <c r="J22" s="40">
        <v>-66.66666666666667</v>
      </c>
      <c r="K22" s="39">
        <v>43</v>
      </c>
      <c r="L22" s="40">
        <v>-20.370370370370367</v>
      </c>
      <c r="M22" s="39">
        <v>0</v>
      </c>
      <c r="N22" s="40">
        <v>0</v>
      </c>
      <c r="O22" s="39">
        <v>43</v>
      </c>
      <c r="P22" s="38">
        <v>-20.370370370370367</v>
      </c>
      <c r="T22" s="49"/>
    </row>
    <row r="23" spans="1:20" ht="14.25" customHeight="1">
      <c r="A23" s="1"/>
      <c r="B23" s="12" t="s">
        <v>20</v>
      </c>
      <c r="C23" s="48">
        <v>300</v>
      </c>
      <c r="D23" s="40">
        <v>-17.127071823204417</v>
      </c>
      <c r="E23" s="39">
        <v>186</v>
      </c>
      <c r="F23" s="40">
        <v>16.250000000000014</v>
      </c>
      <c r="G23" s="39">
        <v>76</v>
      </c>
      <c r="H23" s="40">
        <v>-51.89873417721519</v>
      </c>
      <c r="I23" s="39">
        <v>1</v>
      </c>
      <c r="J23" s="40" t="s">
        <v>82</v>
      </c>
      <c r="K23" s="39">
        <v>37</v>
      </c>
      <c r="L23" s="40">
        <v>-15.909090909090907</v>
      </c>
      <c r="M23" s="39">
        <v>0</v>
      </c>
      <c r="N23" s="40">
        <v>0</v>
      </c>
      <c r="O23" s="39">
        <v>37</v>
      </c>
      <c r="P23" s="38">
        <v>-15.909090909090907</v>
      </c>
      <c r="T23" s="49"/>
    </row>
    <row r="24" spans="1:20" ht="14.25" customHeight="1">
      <c r="A24" s="1"/>
      <c r="B24" s="12" t="s">
        <v>21</v>
      </c>
      <c r="C24" s="48">
        <v>401</v>
      </c>
      <c r="D24" s="40">
        <v>25.3125</v>
      </c>
      <c r="E24" s="39">
        <v>305</v>
      </c>
      <c r="F24" s="40">
        <v>12.546125461254618</v>
      </c>
      <c r="G24" s="39">
        <v>78</v>
      </c>
      <c r="H24" s="40">
        <v>188.88888888888886</v>
      </c>
      <c r="I24" s="39">
        <v>0</v>
      </c>
      <c r="J24" s="40">
        <v>-100</v>
      </c>
      <c r="K24" s="39">
        <v>18</v>
      </c>
      <c r="L24" s="40">
        <v>0</v>
      </c>
      <c r="M24" s="39">
        <v>0</v>
      </c>
      <c r="N24" s="40">
        <v>0</v>
      </c>
      <c r="O24" s="39">
        <v>18</v>
      </c>
      <c r="P24" s="38">
        <v>0</v>
      </c>
      <c r="T24" s="49"/>
    </row>
    <row r="25" spans="1:20" ht="14.25" customHeight="1">
      <c r="A25" s="1"/>
      <c r="B25" s="12" t="s">
        <v>22</v>
      </c>
      <c r="C25" s="48">
        <v>1179</v>
      </c>
      <c r="D25" s="40">
        <v>23.197492163009414</v>
      </c>
      <c r="E25" s="39">
        <v>810</v>
      </c>
      <c r="F25" s="40">
        <v>28.980891719745216</v>
      </c>
      <c r="G25" s="39">
        <v>223</v>
      </c>
      <c r="H25" s="40">
        <v>10.396039603960403</v>
      </c>
      <c r="I25" s="39">
        <v>5</v>
      </c>
      <c r="J25" s="40">
        <v>400</v>
      </c>
      <c r="K25" s="39">
        <v>141</v>
      </c>
      <c r="L25" s="40">
        <v>11.904761904761912</v>
      </c>
      <c r="M25" s="39">
        <v>54</v>
      </c>
      <c r="N25" s="40">
        <v>-1.818181818181813</v>
      </c>
      <c r="O25" s="39">
        <v>87</v>
      </c>
      <c r="P25" s="38">
        <v>22.535211267605632</v>
      </c>
      <c r="T25" s="49"/>
    </row>
    <row r="26" spans="1:20" ht="14.25" customHeight="1">
      <c r="A26" s="1"/>
      <c r="B26" s="12" t="s">
        <v>23</v>
      </c>
      <c r="C26" s="48">
        <v>1100</v>
      </c>
      <c r="D26" s="40">
        <v>5.973025048169561</v>
      </c>
      <c r="E26" s="39">
        <v>641</v>
      </c>
      <c r="F26" s="40">
        <v>5.601317957166387</v>
      </c>
      <c r="G26" s="39">
        <v>330</v>
      </c>
      <c r="H26" s="40">
        <v>12.627986348122874</v>
      </c>
      <c r="I26" s="39">
        <v>7</v>
      </c>
      <c r="J26" s="40">
        <v>133.33333333333334</v>
      </c>
      <c r="K26" s="39">
        <v>122</v>
      </c>
      <c r="L26" s="40">
        <v>-9.629629629629633</v>
      </c>
      <c r="M26" s="39">
        <v>0</v>
      </c>
      <c r="N26" s="40">
        <v>-100</v>
      </c>
      <c r="O26" s="39">
        <v>122</v>
      </c>
      <c r="P26" s="38">
        <v>8.928571428571416</v>
      </c>
      <c r="T26" s="49"/>
    </row>
    <row r="27" spans="1:16" ht="14.25" customHeight="1">
      <c r="A27" s="1"/>
      <c r="B27" s="12" t="s">
        <v>24</v>
      </c>
      <c r="C27" s="48">
        <v>2792</v>
      </c>
      <c r="D27" s="40">
        <v>48.11671087533156</v>
      </c>
      <c r="E27" s="39">
        <v>1535</v>
      </c>
      <c r="F27" s="40">
        <v>47.59615384615387</v>
      </c>
      <c r="G27" s="39">
        <v>841</v>
      </c>
      <c r="H27" s="40">
        <v>32.859399684044234</v>
      </c>
      <c r="I27" s="39">
        <v>11</v>
      </c>
      <c r="J27" s="40">
        <v>120.00000000000003</v>
      </c>
      <c r="K27" s="39">
        <v>405</v>
      </c>
      <c r="L27" s="40">
        <v>95.65217391304347</v>
      </c>
      <c r="M27" s="39">
        <v>203</v>
      </c>
      <c r="N27" s="40">
        <v>351.1111111111111</v>
      </c>
      <c r="O27" s="39">
        <v>202</v>
      </c>
      <c r="P27" s="38">
        <v>24.691358024691354</v>
      </c>
    </row>
    <row r="28" spans="1:16" ht="14.25" customHeight="1">
      <c r="A28" s="1"/>
      <c r="B28" s="12" t="s">
        <v>25</v>
      </c>
      <c r="C28" s="48">
        <v>5254</v>
      </c>
      <c r="D28" s="40">
        <v>-2.1419258707394278</v>
      </c>
      <c r="E28" s="39">
        <v>2027</v>
      </c>
      <c r="F28" s="40">
        <v>-1.073694485114686</v>
      </c>
      <c r="G28" s="39">
        <v>1780</v>
      </c>
      <c r="H28" s="40">
        <v>-0.33594624860022293</v>
      </c>
      <c r="I28" s="39">
        <v>6</v>
      </c>
      <c r="J28" s="40">
        <v>-94.4954128440367</v>
      </c>
      <c r="K28" s="39">
        <v>1441</v>
      </c>
      <c r="L28" s="40">
        <v>1.1228070175438631</v>
      </c>
      <c r="M28" s="39">
        <v>505</v>
      </c>
      <c r="N28" s="40">
        <v>16.091954022988503</v>
      </c>
      <c r="O28" s="39">
        <v>936</v>
      </c>
      <c r="P28" s="38">
        <v>-5.26315789473685</v>
      </c>
    </row>
    <row r="29" spans="1:20" ht="14.25" customHeight="1">
      <c r="A29" s="1"/>
      <c r="B29" s="12" t="s">
        <v>26</v>
      </c>
      <c r="C29" s="48">
        <v>1028</v>
      </c>
      <c r="D29" s="40">
        <v>23.706377858002398</v>
      </c>
      <c r="E29" s="39">
        <v>639</v>
      </c>
      <c r="F29" s="40">
        <v>24.077669902912618</v>
      </c>
      <c r="G29" s="39">
        <v>284</v>
      </c>
      <c r="H29" s="40">
        <v>25.110132158590304</v>
      </c>
      <c r="I29" s="39">
        <v>3</v>
      </c>
      <c r="J29" s="40">
        <v>-62.5</v>
      </c>
      <c r="K29" s="39">
        <v>102</v>
      </c>
      <c r="L29" s="40">
        <v>25.925925925925924</v>
      </c>
      <c r="M29" s="39">
        <v>0</v>
      </c>
      <c r="N29" s="40">
        <v>0</v>
      </c>
      <c r="O29" s="39">
        <v>102</v>
      </c>
      <c r="P29" s="38">
        <v>25.925925925925924</v>
      </c>
      <c r="T29" s="49"/>
    </row>
    <row r="30" spans="1:16" ht="14.25" customHeight="1">
      <c r="A30" s="1"/>
      <c r="B30" s="12" t="s">
        <v>27</v>
      </c>
      <c r="C30" s="48">
        <v>1154</v>
      </c>
      <c r="D30" s="40">
        <v>43.17617866004963</v>
      </c>
      <c r="E30" s="39">
        <v>598</v>
      </c>
      <c r="F30" s="40">
        <v>46.92874692874693</v>
      </c>
      <c r="G30" s="39">
        <v>375</v>
      </c>
      <c r="H30" s="40">
        <v>82.03883495145632</v>
      </c>
      <c r="I30" s="39">
        <v>0</v>
      </c>
      <c r="J30" s="40">
        <v>0</v>
      </c>
      <c r="K30" s="39">
        <v>181</v>
      </c>
      <c r="L30" s="40">
        <v>-6.2176165803108745</v>
      </c>
      <c r="M30" s="39">
        <v>0</v>
      </c>
      <c r="N30" s="40">
        <v>-100</v>
      </c>
      <c r="O30" s="39">
        <v>181</v>
      </c>
      <c r="P30" s="38">
        <v>28.36879432624113</v>
      </c>
    </row>
    <row r="31" spans="1:16" ht="14.25" customHeight="1">
      <c r="A31" s="1"/>
      <c r="B31" s="12" t="s">
        <v>28</v>
      </c>
      <c r="C31" s="48">
        <v>2114</v>
      </c>
      <c r="D31" s="40">
        <v>56.014760147601464</v>
      </c>
      <c r="E31" s="39">
        <v>551</v>
      </c>
      <c r="F31" s="40">
        <v>29.342723004694818</v>
      </c>
      <c r="G31" s="39">
        <v>577</v>
      </c>
      <c r="H31" s="40">
        <v>37.38095238095238</v>
      </c>
      <c r="I31" s="39">
        <v>5</v>
      </c>
      <c r="J31" s="40">
        <v>-86.84210526315789</v>
      </c>
      <c r="K31" s="39">
        <v>981</v>
      </c>
      <c r="L31" s="40">
        <v>108.28025477707007</v>
      </c>
      <c r="M31" s="39">
        <v>675</v>
      </c>
      <c r="N31" s="40">
        <v>294.7368421052631</v>
      </c>
      <c r="O31" s="39">
        <v>306</v>
      </c>
      <c r="P31" s="38">
        <v>4.081632653061234</v>
      </c>
    </row>
    <row r="32" spans="1:16" ht="14.25" customHeight="1">
      <c r="A32" s="1"/>
      <c r="B32" s="12" t="s">
        <v>29</v>
      </c>
      <c r="C32" s="48">
        <v>5998</v>
      </c>
      <c r="D32" s="40">
        <v>30.932110892818145</v>
      </c>
      <c r="E32" s="39">
        <v>1131</v>
      </c>
      <c r="F32" s="40">
        <v>20.70437566702242</v>
      </c>
      <c r="G32" s="39">
        <v>2743</v>
      </c>
      <c r="H32" s="40">
        <v>54.10112359550561</v>
      </c>
      <c r="I32" s="39">
        <v>29</v>
      </c>
      <c r="J32" s="40">
        <v>2800</v>
      </c>
      <c r="K32" s="39">
        <v>2095</v>
      </c>
      <c r="L32" s="40">
        <v>12.453032742887828</v>
      </c>
      <c r="M32" s="39">
        <v>861</v>
      </c>
      <c r="N32" s="40">
        <v>4.744525547445264</v>
      </c>
      <c r="O32" s="39">
        <v>1228</v>
      </c>
      <c r="P32" s="38">
        <v>18.647342995169083</v>
      </c>
    </row>
    <row r="33" spans="1:16" ht="14.25" customHeight="1">
      <c r="A33" s="1"/>
      <c r="B33" s="12" t="s">
        <v>30</v>
      </c>
      <c r="C33" s="48">
        <v>4238</v>
      </c>
      <c r="D33" s="40">
        <v>32.727842154713414</v>
      </c>
      <c r="E33" s="39">
        <v>1188</v>
      </c>
      <c r="F33" s="40">
        <v>11.759172154280321</v>
      </c>
      <c r="G33" s="39">
        <v>1281</v>
      </c>
      <c r="H33" s="40">
        <v>30.050761421319805</v>
      </c>
      <c r="I33" s="39">
        <v>7</v>
      </c>
      <c r="J33" s="40">
        <v>0</v>
      </c>
      <c r="K33" s="39">
        <v>1762</v>
      </c>
      <c r="L33" s="40">
        <v>54.83304042179262</v>
      </c>
      <c r="M33" s="39">
        <v>1117</v>
      </c>
      <c r="N33" s="40">
        <v>111.1531190926276</v>
      </c>
      <c r="O33" s="39">
        <v>645</v>
      </c>
      <c r="P33" s="38">
        <v>5.911330049261082</v>
      </c>
    </row>
    <row r="34" spans="1:20" ht="14.25" customHeight="1">
      <c r="A34" s="1"/>
      <c r="B34" s="12" t="s">
        <v>31</v>
      </c>
      <c r="C34" s="48">
        <v>692</v>
      </c>
      <c r="D34" s="40">
        <v>-4.683195592286509</v>
      </c>
      <c r="E34" s="39">
        <v>318</v>
      </c>
      <c r="F34" s="40">
        <v>20</v>
      </c>
      <c r="G34" s="39">
        <v>216</v>
      </c>
      <c r="H34" s="40">
        <v>134.7826086956522</v>
      </c>
      <c r="I34" s="39">
        <v>0</v>
      </c>
      <c r="J34" s="40">
        <v>-100</v>
      </c>
      <c r="K34" s="39">
        <v>158</v>
      </c>
      <c r="L34" s="40">
        <v>-55.865921787709496</v>
      </c>
      <c r="M34" s="39">
        <v>0</v>
      </c>
      <c r="N34" s="40">
        <v>-100</v>
      </c>
      <c r="O34" s="39">
        <v>158</v>
      </c>
      <c r="P34" s="38">
        <v>15.328467153284663</v>
      </c>
      <c r="T34" s="49"/>
    </row>
    <row r="35" spans="1:20" ht="14.25" customHeight="1">
      <c r="A35" s="1"/>
      <c r="B35" s="12" t="s">
        <v>32</v>
      </c>
      <c r="C35" s="48">
        <v>541</v>
      </c>
      <c r="D35" s="40">
        <v>30.67632850241546</v>
      </c>
      <c r="E35" s="39">
        <v>344</v>
      </c>
      <c r="F35" s="40">
        <v>26.007326007326</v>
      </c>
      <c r="G35" s="39">
        <v>148</v>
      </c>
      <c r="H35" s="40">
        <v>52.577319587628864</v>
      </c>
      <c r="I35" s="39">
        <v>2</v>
      </c>
      <c r="J35" s="40">
        <v>100</v>
      </c>
      <c r="K35" s="39">
        <v>47</v>
      </c>
      <c r="L35" s="40">
        <v>9.302325581395337</v>
      </c>
      <c r="M35" s="39">
        <v>0</v>
      </c>
      <c r="N35" s="40">
        <v>0</v>
      </c>
      <c r="O35" s="39">
        <v>47</v>
      </c>
      <c r="P35" s="38">
        <v>9.302325581395337</v>
      </c>
      <c r="T35" s="49"/>
    </row>
    <row r="36" spans="1:20" ht="14.25" customHeight="1">
      <c r="A36" s="1"/>
      <c r="B36" s="12" t="s">
        <v>33</v>
      </c>
      <c r="C36" s="48">
        <v>237</v>
      </c>
      <c r="D36" s="40">
        <v>36.20689655172413</v>
      </c>
      <c r="E36" s="39">
        <v>165</v>
      </c>
      <c r="F36" s="40">
        <v>41.02564102564102</v>
      </c>
      <c r="G36" s="39">
        <v>64</v>
      </c>
      <c r="H36" s="40">
        <v>18.518518518518505</v>
      </c>
      <c r="I36" s="39">
        <v>2</v>
      </c>
      <c r="J36" s="40" t="s">
        <v>82</v>
      </c>
      <c r="K36" s="39">
        <v>6</v>
      </c>
      <c r="L36" s="40">
        <v>100</v>
      </c>
      <c r="M36" s="39">
        <v>0</v>
      </c>
      <c r="N36" s="40">
        <v>0</v>
      </c>
      <c r="O36" s="39">
        <v>6</v>
      </c>
      <c r="P36" s="38">
        <v>100</v>
      </c>
      <c r="T36" s="49"/>
    </row>
    <row r="37" spans="1:20" ht="14.25" customHeight="1">
      <c r="A37" s="1"/>
      <c r="B37" s="12" t="s">
        <v>34</v>
      </c>
      <c r="C37" s="48">
        <v>393</v>
      </c>
      <c r="D37" s="40">
        <v>11.647727272727266</v>
      </c>
      <c r="E37" s="39">
        <v>203</v>
      </c>
      <c r="F37" s="40">
        <v>39.04109589041096</v>
      </c>
      <c r="G37" s="39">
        <v>118</v>
      </c>
      <c r="H37" s="40">
        <v>-40.10152284263959</v>
      </c>
      <c r="I37" s="39">
        <v>4</v>
      </c>
      <c r="J37" s="40" t="s">
        <v>82</v>
      </c>
      <c r="K37" s="39">
        <v>68</v>
      </c>
      <c r="L37" s="40">
        <v>655.5555555555555</v>
      </c>
      <c r="M37" s="39">
        <v>62</v>
      </c>
      <c r="N37" s="40" t="s">
        <v>63</v>
      </c>
      <c r="O37" s="39">
        <v>6</v>
      </c>
      <c r="P37" s="38">
        <v>-33.33333333333334</v>
      </c>
      <c r="T37" s="49"/>
    </row>
    <row r="38" spans="1:16" ht="14.25" customHeight="1">
      <c r="A38" s="1"/>
      <c r="B38" s="12" t="s">
        <v>35</v>
      </c>
      <c r="C38" s="48">
        <v>1381</v>
      </c>
      <c r="D38" s="40">
        <v>15.083333333333343</v>
      </c>
      <c r="E38" s="39">
        <v>620</v>
      </c>
      <c r="F38" s="40">
        <v>1.4729950900163686</v>
      </c>
      <c r="G38" s="39">
        <v>614</v>
      </c>
      <c r="H38" s="40">
        <v>42.459396751740144</v>
      </c>
      <c r="I38" s="39">
        <v>1</v>
      </c>
      <c r="J38" s="40" t="s">
        <v>82</v>
      </c>
      <c r="K38" s="39">
        <v>146</v>
      </c>
      <c r="L38" s="40">
        <v>-7.594936708860757</v>
      </c>
      <c r="M38" s="39">
        <v>52</v>
      </c>
      <c r="N38" s="40">
        <v>-38.095238095238095</v>
      </c>
      <c r="O38" s="39">
        <v>94</v>
      </c>
      <c r="P38" s="38">
        <v>27.027027027027017</v>
      </c>
    </row>
    <row r="39" spans="1:16" ht="14.25" customHeight="1">
      <c r="A39" s="1"/>
      <c r="B39" s="12" t="s">
        <v>36</v>
      </c>
      <c r="C39" s="48">
        <v>1921</v>
      </c>
      <c r="D39" s="40">
        <v>24.6593121349773</v>
      </c>
      <c r="E39" s="39">
        <v>589</v>
      </c>
      <c r="F39" s="40">
        <v>20.696721311475414</v>
      </c>
      <c r="G39" s="39">
        <v>851</v>
      </c>
      <c r="H39" s="40">
        <v>46.724137931034505</v>
      </c>
      <c r="I39" s="39">
        <v>0</v>
      </c>
      <c r="J39" s="40">
        <v>0</v>
      </c>
      <c r="K39" s="39">
        <v>481</v>
      </c>
      <c r="L39" s="40">
        <v>1.6913319238900613</v>
      </c>
      <c r="M39" s="39">
        <v>248</v>
      </c>
      <c r="N39" s="40">
        <v>-6.415094339622641</v>
      </c>
      <c r="O39" s="39">
        <v>233</v>
      </c>
      <c r="P39" s="38">
        <v>12.019230769230774</v>
      </c>
    </row>
    <row r="40" spans="1:16" ht="14.25" customHeight="1">
      <c r="A40" s="1"/>
      <c r="B40" s="12" t="s">
        <v>37</v>
      </c>
      <c r="C40" s="48">
        <v>816</v>
      </c>
      <c r="D40" s="40">
        <v>22.522522522522507</v>
      </c>
      <c r="E40" s="39">
        <v>391</v>
      </c>
      <c r="F40" s="40">
        <v>26.94805194805194</v>
      </c>
      <c r="G40" s="39">
        <v>288</v>
      </c>
      <c r="H40" s="40">
        <v>-15.789473684210535</v>
      </c>
      <c r="I40" s="39">
        <v>3</v>
      </c>
      <c r="J40" s="40">
        <v>200</v>
      </c>
      <c r="K40" s="39">
        <v>134</v>
      </c>
      <c r="L40" s="40">
        <v>793.3333333333334</v>
      </c>
      <c r="M40" s="39">
        <v>88</v>
      </c>
      <c r="N40" s="40" t="s">
        <v>63</v>
      </c>
      <c r="O40" s="39">
        <v>46</v>
      </c>
      <c r="P40" s="38">
        <v>206.66666666666669</v>
      </c>
    </row>
    <row r="41" spans="1:20" ht="14.25" customHeight="1">
      <c r="A41" s="1"/>
      <c r="B41" s="12" t="s">
        <v>38</v>
      </c>
      <c r="C41" s="48">
        <v>506</v>
      </c>
      <c r="D41" s="40">
        <v>66.44736842105263</v>
      </c>
      <c r="E41" s="39">
        <v>250</v>
      </c>
      <c r="F41" s="40">
        <v>28.205128205128204</v>
      </c>
      <c r="G41" s="39">
        <v>247</v>
      </c>
      <c r="H41" s="40">
        <v>147.00000000000003</v>
      </c>
      <c r="I41" s="39">
        <v>0</v>
      </c>
      <c r="J41" s="40">
        <v>-100</v>
      </c>
      <c r="K41" s="39">
        <v>9</v>
      </c>
      <c r="L41" s="40">
        <v>12.5</v>
      </c>
      <c r="M41" s="39">
        <v>0</v>
      </c>
      <c r="N41" s="40">
        <v>0</v>
      </c>
      <c r="O41" s="39">
        <v>9</v>
      </c>
      <c r="P41" s="38">
        <v>12.5</v>
      </c>
      <c r="T41" s="49"/>
    </row>
    <row r="42" spans="1:16" ht="14.25" customHeight="1">
      <c r="A42" s="1"/>
      <c r="B42" s="12" t="s">
        <v>39</v>
      </c>
      <c r="C42" s="48">
        <v>609</v>
      </c>
      <c r="D42" s="40">
        <v>9.927797833935031</v>
      </c>
      <c r="E42" s="39">
        <v>345</v>
      </c>
      <c r="F42" s="40">
        <v>29.69924812030075</v>
      </c>
      <c r="G42" s="39">
        <v>236</v>
      </c>
      <c r="H42" s="40">
        <v>28.260869565217376</v>
      </c>
      <c r="I42" s="39">
        <v>4</v>
      </c>
      <c r="J42" s="40">
        <v>33.333333333333314</v>
      </c>
      <c r="K42" s="39">
        <v>24</v>
      </c>
      <c r="L42" s="40">
        <v>-76.23762376237624</v>
      </c>
      <c r="M42" s="39">
        <v>0</v>
      </c>
      <c r="N42" s="40">
        <v>-100</v>
      </c>
      <c r="O42" s="39">
        <v>24</v>
      </c>
      <c r="P42" s="38">
        <v>-46.666666666666664</v>
      </c>
    </row>
    <row r="43" spans="1:16" ht="14.25" customHeight="1">
      <c r="A43" s="1"/>
      <c r="B43" s="12" t="s">
        <v>40</v>
      </c>
      <c r="C43" s="48">
        <v>745</v>
      </c>
      <c r="D43" s="40">
        <v>4.050279329608927</v>
      </c>
      <c r="E43" s="39">
        <v>410</v>
      </c>
      <c r="F43" s="40">
        <v>17.142857142857153</v>
      </c>
      <c r="G43" s="39">
        <v>204</v>
      </c>
      <c r="H43" s="40">
        <v>38.77551020408163</v>
      </c>
      <c r="I43" s="39">
        <v>0</v>
      </c>
      <c r="J43" s="40">
        <v>0</v>
      </c>
      <c r="K43" s="39">
        <v>131</v>
      </c>
      <c r="L43" s="40">
        <v>-40.182648401826484</v>
      </c>
      <c r="M43" s="39">
        <v>105</v>
      </c>
      <c r="N43" s="40">
        <v>-38.59649122807017</v>
      </c>
      <c r="O43" s="39">
        <v>26</v>
      </c>
      <c r="P43" s="38">
        <v>-45.833333333333336</v>
      </c>
    </row>
    <row r="44" spans="1:20" ht="14.25" customHeight="1">
      <c r="A44" s="1"/>
      <c r="B44" s="12" t="s">
        <v>41</v>
      </c>
      <c r="C44" s="48">
        <v>301</v>
      </c>
      <c r="D44" s="40">
        <v>13.157894736842096</v>
      </c>
      <c r="E44" s="39">
        <v>193</v>
      </c>
      <c r="F44" s="40">
        <v>35.915492957746466</v>
      </c>
      <c r="G44" s="39">
        <v>78</v>
      </c>
      <c r="H44" s="40">
        <v>-17.89473684210526</v>
      </c>
      <c r="I44" s="39">
        <v>0</v>
      </c>
      <c r="J44" s="40">
        <v>-100</v>
      </c>
      <c r="K44" s="39">
        <v>30</v>
      </c>
      <c r="L44" s="40">
        <v>15.384615384615373</v>
      </c>
      <c r="M44" s="39">
        <v>0</v>
      </c>
      <c r="N44" s="40">
        <v>0</v>
      </c>
      <c r="O44" s="39">
        <v>30</v>
      </c>
      <c r="P44" s="38">
        <v>15.384615384615373</v>
      </c>
      <c r="R44" s="49"/>
      <c r="T44" s="49"/>
    </row>
    <row r="45" spans="1:16" ht="14.25" customHeight="1">
      <c r="A45" s="1"/>
      <c r="B45" s="12" t="s">
        <v>42</v>
      </c>
      <c r="C45" s="48">
        <v>3407</v>
      </c>
      <c r="D45" s="40">
        <v>-3.0449630051223693</v>
      </c>
      <c r="E45" s="39">
        <v>1115</v>
      </c>
      <c r="F45" s="40">
        <v>11.723446893787568</v>
      </c>
      <c r="G45" s="39">
        <v>1570</v>
      </c>
      <c r="H45" s="40">
        <v>-7.319952774498233</v>
      </c>
      <c r="I45" s="39">
        <v>1</v>
      </c>
      <c r="J45" s="40">
        <v>-50</v>
      </c>
      <c r="K45" s="39">
        <v>721</v>
      </c>
      <c r="L45" s="40">
        <v>-12.073170731707322</v>
      </c>
      <c r="M45" s="39">
        <v>353</v>
      </c>
      <c r="N45" s="40">
        <v>-31.1890838206628</v>
      </c>
      <c r="O45" s="39">
        <v>366</v>
      </c>
      <c r="P45" s="38">
        <v>19.218241042345284</v>
      </c>
    </row>
    <row r="46" spans="1:20" ht="14.25" customHeight="1">
      <c r="A46" s="1"/>
      <c r="B46" s="12" t="s">
        <v>43</v>
      </c>
      <c r="C46" s="48">
        <v>628</v>
      </c>
      <c r="D46" s="40">
        <v>39.86636971046772</v>
      </c>
      <c r="E46" s="39">
        <v>276</v>
      </c>
      <c r="F46" s="40">
        <v>40.10152284263958</v>
      </c>
      <c r="G46" s="39">
        <v>280</v>
      </c>
      <c r="H46" s="40">
        <v>26.69683257918551</v>
      </c>
      <c r="I46" s="39">
        <v>0</v>
      </c>
      <c r="J46" s="40">
        <v>-100</v>
      </c>
      <c r="K46" s="39">
        <v>72</v>
      </c>
      <c r="L46" s="40">
        <v>140</v>
      </c>
      <c r="M46" s="39">
        <v>55</v>
      </c>
      <c r="N46" s="40" t="s">
        <v>63</v>
      </c>
      <c r="O46" s="39">
        <v>17</v>
      </c>
      <c r="P46" s="38">
        <v>-43.333333333333336</v>
      </c>
      <c r="R46" s="49"/>
      <c r="T46" s="49"/>
    </row>
    <row r="47" spans="1:20" ht="14.25" customHeight="1">
      <c r="A47" s="1"/>
      <c r="B47" s="12" t="s">
        <v>44</v>
      </c>
      <c r="C47" s="48">
        <v>552</v>
      </c>
      <c r="D47" s="40">
        <v>12.42362525458249</v>
      </c>
      <c r="E47" s="39">
        <v>286</v>
      </c>
      <c r="F47" s="40">
        <v>9.160305343511439</v>
      </c>
      <c r="G47" s="39">
        <v>245</v>
      </c>
      <c r="H47" s="40">
        <v>53.125</v>
      </c>
      <c r="I47" s="39">
        <v>1</v>
      </c>
      <c r="J47" s="40">
        <v>-66.66666666666667</v>
      </c>
      <c r="K47" s="39">
        <v>20</v>
      </c>
      <c r="L47" s="40">
        <v>-69.69696969696969</v>
      </c>
      <c r="M47" s="39">
        <v>0</v>
      </c>
      <c r="N47" s="40">
        <v>-100</v>
      </c>
      <c r="O47" s="39">
        <v>20</v>
      </c>
      <c r="P47" s="38">
        <v>-23.076923076923066</v>
      </c>
      <c r="R47" s="49"/>
      <c r="T47" s="49"/>
    </row>
    <row r="48" spans="1:20" ht="14.25" customHeight="1">
      <c r="A48" s="1"/>
      <c r="B48" s="12" t="s">
        <v>45</v>
      </c>
      <c r="C48" s="48">
        <v>869</v>
      </c>
      <c r="D48" s="40">
        <v>-13.44621513944223</v>
      </c>
      <c r="E48" s="39">
        <v>456</v>
      </c>
      <c r="F48" s="40">
        <v>22.91105121293802</v>
      </c>
      <c r="G48" s="39">
        <v>351</v>
      </c>
      <c r="H48" s="40">
        <v>-28.513238289205702</v>
      </c>
      <c r="I48" s="39">
        <v>1</v>
      </c>
      <c r="J48" s="40" t="s">
        <v>82</v>
      </c>
      <c r="K48" s="39">
        <v>61</v>
      </c>
      <c r="L48" s="40">
        <v>-57.04225352112676</v>
      </c>
      <c r="M48" s="39">
        <v>0</v>
      </c>
      <c r="N48" s="40">
        <v>-100</v>
      </c>
      <c r="O48" s="39">
        <v>61</v>
      </c>
      <c r="P48" s="38">
        <v>-11.59420289855072</v>
      </c>
      <c r="R48" s="49"/>
      <c r="T48" s="49"/>
    </row>
    <row r="49" spans="1:20" ht="14.25" customHeight="1">
      <c r="A49" s="1"/>
      <c r="B49" s="12" t="s">
        <v>46</v>
      </c>
      <c r="C49" s="48">
        <v>621</v>
      </c>
      <c r="D49" s="40">
        <v>-0.6400000000000006</v>
      </c>
      <c r="E49" s="39">
        <v>345</v>
      </c>
      <c r="F49" s="40">
        <v>41.39344262295083</v>
      </c>
      <c r="G49" s="39">
        <v>201</v>
      </c>
      <c r="H49" s="40">
        <v>-26.909090909090907</v>
      </c>
      <c r="I49" s="39">
        <v>1</v>
      </c>
      <c r="J49" s="40">
        <v>-66.66666666666667</v>
      </c>
      <c r="K49" s="39">
        <v>74</v>
      </c>
      <c r="L49" s="40">
        <v>-28.155339805825236</v>
      </c>
      <c r="M49" s="51">
        <v>36</v>
      </c>
      <c r="N49" s="40">
        <v>-47.05882352941176</v>
      </c>
      <c r="O49" s="51">
        <v>38</v>
      </c>
      <c r="P49" s="50">
        <v>8.57142857142857</v>
      </c>
      <c r="R49" s="49"/>
      <c r="T49" s="49"/>
    </row>
    <row r="50" spans="1:20" ht="14.25" customHeight="1">
      <c r="A50" s="1"/>
      <c r="B50" s="12" t="s">
        <v>47</v>
      </c>
      <c r="C50" s="48">
        <v>632</v>
      </c>
      <c r="D50" s="40">
        <v>7.482993197278915</v>
      </c>
      <c r="E50" s="39">
        <v>354</v>
      </c>
      <c r="F50" s="40">
        <v>31.59851301115242</v>
      </c>
      <c r="G50" s="39">
        <v>252</v>
      </c>
      <c r="H50" s="40">
        <v>5.4393305439330675</v>
      </c>
      <c r="I50" s="39">
        <v>0</v>
      </c>
      <c r="J50" s="40">
        <v>-100</v>
      </c>
      <c r="K50" s="39">
        <v>26</v>
      </c>
      <c r="L50" s="40">
        <v>-66.66666666666667</v>
      </c>
      <c r="M50" s="39">
        <v>0</v>
      </c>
      <c r="N50" s="40">
        <v>-100</v>
      </c>
      <c r="O50" s="39">
        <v>26</v>
      </c>
      <c r="P50" s="38">
        <v>-7.142857142857139</v>
      </c>
      <c r="R50" s="49"/>
      <c r="T50" s="49"/>
    </row>
    <row r="51" spans="1:16" ht="14.25" customHeight="1">
      <c r="A51" s="1"/>
      <c r="B51" s="12" t="s">
        <v>48</v>
      </c>
      <c r="C51" s="48">
        <v>1171</v>
      </c>
      <c r="D51" s="40">
        <v>13.14009661835749</v>
      </c>
      <c r="E51" s="39">
        <v>576</v>
      </c>
      <c r="F51" s="40">
        <v>23.07692307692308</v>
      </c>
      <c r="G51" s="39">
        <v>494</v>
      </c>
      <c r="H51" s="40">
        <v>27.319587628865975</v>
      </c>
      <c r="I51" s="39">
        <v>18</v>
      </c>
      <c r="J51" s="40">
        <v>200</v>
      </c>
      <c r="K51" s="39">
        <v>83</v>
      </c>
      <c r="L51" s="40">
        <v>-52.02312138728324</v>
      </c>
      <c r="M51" s="39">
        <v>0</v>
      </c>
      <c r="N51" s="40">
        <v>-100</v>
      </c>
      <c r="O51" s="39">
        <v>83</v>
      </c>
      <c r="P51" s="38">
        <v>102.4390243902439</v>
      </c>
    </row>
    <row r="52" spans="1:16" ht="14.25" customHeight="1" thickBot="1">
      <c r="A52" s="1"/>
      <c r="B52" s="12" t="s">
        <v>49</v>
      </c>
      <c r="C52" s="47">
        <v>1437</v>
      </c>
      <c r="D52" s="46">
        <v>49.53173777315297</v>
      </c>
      <c r="E52" s="45">
        <v>331</v>
      </c>
      <c r="F52" s="46">
        <v>19.927536231884062</v>
      </c>
      <c r="G52" s="45">
        <v>965</v>
      </c>
      <c r="H52" s="46">
        <v>71.70818505338079</v>
      </c>
      <c r="I52" s="45">
        <v>0</v>
      </c>
      <c r="J52" s="46">
        <v>-100</v>
      </c>
      <c r="K52" s="45">
        <v>141</v>
      </c>
      <c r="L52" s="46">
        <v>15.573770491803288</v>
      </c>
      <c r="M52" s="45">
        <v>131</v>
      </c>
      <c r="N52" s="46">
        <v>23.58490566037736</v>
      </c>
      <c r="O52" s="45">
        <v>10</v>
      </c>
      <c r="P52" s="44">
        <v>-37.5</v>
      </c>
    </row>
    <row r="53" spans="1:16" ht="14.25" customHeight="1" thickBot="1" thickTop="1">
      <c r="A53" s="1"/>
      <c r="B53" s="13" t="s">
        <v>84</v>
      </c>
      <c r="C53" s="43">
        <v>89578</v>
      </c>
      <c r="D53" s="37">
        <v>17.952701990940696</v>
      </c>
      <c r="E53" s="36">
        <v>31858</v>
      </c>
      <c r="F53" s="37">
        <v>19.104232092119048</v>
      </c>
      <c r="G53" s="36">
        <v>35634</v>
      </c>
      <c r="H53" s="37">
        <v>29.80947870751521</v>
      </c>
      <c r="I53" s="36">
        <v>184</v>
      </c>
      <c r="J53" s="37">
        <v>-38.87043189368771</v>
      </c>
      <c r="K53" s="36">
        <v>21902</v>
      </c>
      <c r="L53" s="37">
        <v>2.1357955605297576</v>
      </c>
      <c r="M53" s="36">
        <v>9736</v>
      </c>
      <c r="N53" s="37">
        <v>-7.417268923545066</v>
      </c>
      <c r="O53" s="36">
        <v>12026</v>
      </c>
      <c r="P53" s="35">
        <v>10.757045496408168</v>
      </c>
    </row>
    <row r="54" spans="1:16" ht="14.25" customHeight="1">
      <c r="A54" s="1"/>
      <c r="B54" s="14" t="s">
        <v>3</v>
      </c>
      <c r="C54" s="39">
        <v>3553</v>
      </c>
      <c r="D54" s="40">
        <v>22.813688212927758</v>
      </c>
      <c r="E54" s="39">
        <v>1186</v>
      </c>
      <c r="F54" s="40">
        <v>17.309594460929773</v>
      </c>
      <c r="G54" s="39">
        <v>1853</v>
      </c>
      <c r="H54" s="40">
        <v>30.677009873060655</v>
      </c>
      <c r="I54" s="39">
        <v>5</v>
      </c>
      <c r="J54" s="40">
        <v>400</v>
      </c>
      <c r="K54" s="39">
        <v>509</v>
      </c>
      <c r="L54" s="40">
        <v>9.93520518358531</v>
      </c>
      <c r="M54" s="39">
        <v>257</v>
      </c>
      <c r="N54" s="40">
        <v>-0.772200772200776</v>
      </c>
      <c r="O54" s="39">
        <v>252</v>
      </c>
      <c r="P54" s="38">
        <v>26</v>
      </c>
    </row>
    <row r="55" spans="1:16" ht="14.25" customHeight="1">
      <c r="A55" s="1"/>
      <c r="B55" s="14" t="s">
        <v>51</v>
      </c>
      <c r="C55" s="39">
        <v>6755</v>
      </c>
      <c r="D55" s="40">
        <v>48.42891672159965</v>
      </c>
      <c r="E55" s="39">
        <v>2968</v>
      </c>
      <c r="F55" s="40">
        <v>30.118369136343716</v>
      </c>
      <c r="G55" s="39">
        <v>3221</v>
      </c>
      <c r="H55" s="40">
        <v>95.6865127582017</v>
      </c>
      <c r="I55" s="39">
        <v>15</v>
      </c>
      <c r="J55" s="40">
        <v>-40</v>
      </c>
      <c r="K55" s="39">
        <v>551</v>
      </c>
      <c r="L55" s="40">
        <v>-8.01335559265442</v>
      </c>
      <c r="M55" s="39">
        <v>0</v>
      </c>
      <c r="N55" s="40">
        <v>-100</v>
      </c>
      <c r="O55" s="39">
        <v>551</v>
      </c>
      <c r="P55" s="38">
        <v>54.77528089887639</v>
      </c>
    </row>
    <row r="56" spans="1:16" ht="14.25" customHeight="1">
      <c r="A56" s="1"/>
      <c r="B56" s="14" t="s">
        <v>52</v>
      </c>
      <c r="C56" s="39">
        <v>35624</v>
      </c>
      <c r="D56" s="40">
        <v>11.74404015056463</v>
      </c>
      <c r="E56" s="39">
        <v>10418</v>
      </c>
      <c r="F56" s="40">
        <v>14.862183020948166</v>
      </c>
      <c r="G56" s="39">
        <v>13987</v>
      </c>
      <c r="H56" s="40">
        <v>27.293410993811435</v>
      </c>
      <c r="I56" s="39">
        <v>54</v>
      </c>
      <c r="J56" s="40">
        <v>-12.903225806451616</v>
      </c>
      <c r="K56" s="39">
        <v>11165</v>
      </c>
      <c r="L56" s="40">
        <v>-5.05952380952381</v>
      </c>
      <c r="M56" s="39">
        <v>4988</v>
      </c>
      <c r="N56" s="40">
        <v>-19.052255761116527</v>
      </c>
      <c r="O56" s="39">
        <v>6045</v>
      </c>
      <c r="P56" s="38">
        <v>8.91891891891892</v>
      </c>
    </row>
    <row r="57" spans="1:16" ht="14.25" customHeight="1">
      <c r="A57" s="1"/>
      <c r="B57" s="14" t="s">
        <v>53</v>
      </c>
      <c r="C57" s="39">
        <v>2509</v>
      </c>
      <c r="D57" s="40">
        <v>26.58930373360242</v>
      </c>
      <c r="E57" s="39">
        <v>1409</v>
      </c>
      <c r="F57" s="40">
        <v>28.55839416058393</v>
      </c>
      <c r="G57" s="39">
        <v>940</v>
      </c>
      <c r="H57" s="40">
        <v>30.55555555555557</v>
      </c>
      <c r="I57" s="39">
        <v>4</v>
      </c>
      <c r="J57" s="40">
        <v>0</v>
      </c>
      <c r="K57" s="39">
        <v>156</v>
      </c>
      <c r="L57" s="40">
        <v>-3.7037037037037095</v>
      </c>
      <c r="M57" s="39">
        <v>0</v>
      </c>
      <c r="N57" s="40" t="s">
        <v>82</v>
      </c>
      <c r="O57" s="39">
        <v>156</v>
      </c>
      <c r="P57" s="38">
        <v>-3.7037037037037095</v>
      </c>
    </row>
    <row r="58" spans="1:16" ht="14.25" customHeight="1">
      <c r="A58" s="1"/>
      <c r="B58" s="14" t="s">
        <v>54</v>
      </c>
      <c r="C58" s="39">
        <v>10174</v>
      </c>
      <c r="D58" s="40">
        <v>11.520333223720257</v>
      </c>
      <c r="E58" s="39">
        <v>4842</v>
      </c>
      <c r="F58" s="40">
        <v>14.984564236523397</v>
      </c>
      <c r="G58" s="39">
        <v>3235</v>
      </c>
      <c r="H58" s="40">
        <v>10.07145287512759</v>
      </c>
      <c r="I58" s="39">
        <v>27</v>
      </c>
      <c r="J58" s="40">
        <v>-78.4</v>
      </c>
      <c r="K58" s="39">
        <v>2070</v>
      </c>
      <c r="L58" s="40">
        <v>12.012987012987011</v>
      </c>
      <c r="M58" s="39">
        <v>708</v>
      </c>
      <c r="N58" s="40">
        <v>40.7554671968191</v>
      </c>
      <c r="O58" s="39">
        <v>1362</v>
      </c>
      <c r="P58" s="38">
        <v>1.4147431124348628</v>
      </c>
    </row>
    <row r="59" spans="1:16" ht="14.25" customHeight="1">
      <c r="A59" s="1"/>
      <c r="B59" s="14" t="s">
        <v>55</v>
      </c>
      <c r="C59" s="39">
        <v>14737</v>
      </c>
      <c r="D59" s="40">
        <v>33.06546275395036</v>
      </c>
      <c r="E59" s="39">
        <v>4130</v>
      </c>
      <c r="F59" s="40">
        <v>22.515574013645818</v>
      </c>
      <c r="G59" s="39">
        <v>5340</v>
      </c>
      <c r="H59" s="40">
        <v>49.16201117318434</v>
      </c>
      <c r="I59" s="39">
        <v>43</v>
      </c>
      <c r="J59" s="40">
        <v>-25.86206896551724</v>
      </c>
      <c r="K59" s="39">
        <v>5224</v>
      </c>
      <c r="L59" s="40">
        <v>28.480078701426464</v>
      </c>
      <c r="M59" s="39">
        <v>2653</v>
      </c>
      <c r="N59" s="40">
        <v>47.79944289693594</v>
      </c>
      <c r="O59" s="39">
        <v>2565</v>
      </c>
      <c r="P59" s="38">
        <v>13.545816733067738</v>
      </c>
    </row>
    <row r="60" spans="1:16" ht="14.25" customHeight="1">
      <c r="A60" s="1"/>
      <c r="B60" s="14" t="s">
        <v>56</v>
      </c>
      <c r="C60" s="39">
        <v>4748</v>
      </c>
      <c r="D60" s="40">
        <v>20.722095092804466</v>
      </c>
      <c r="E60" s="39">
        <v>1968</v>
      </c>
      <c r="F60" s="40">
        <v>17.844311377245518</v>
      </c>
      <c r="G60" s="39">
        <v>1935</v>
      </c>
      <c r="H60" s="40">
        <v>20.635910224438916</v>
      </c>
      <c r="I60" s="39">
        <v>10</v>
      </c>
      <c r="J60" s="40">
        <v>900</v>
      </c>
      <c r="K60" s="39">
        <v>835</v>
      </c>
      <c r="L60" s="40">
        <v>26.899696048632222</v>
      </c>
      <c r="M60" s="39">
        <v>450</v>
      </c>
      <c r="N60" s="40">
        <v>28.939828080229233</v>
      </c>
      <c r="O60" s="39">
        <v>385</v>
      </c>
      <c r="P60" s="38">
        <v>24.59546925566343</v>
      </c>
    </row>
    <row r="61" spans="1:16" ht="14.25" customHeight="1">
      <c r="A61" s="1"/>
      <c r="B61" s="14" t="s">
        <v>57</v>
      </c>
      <c r="C61" s="39">
        <v>2161</v>
      </c>
      <c r="D61" s="40">
        <v>17.445652173913047</v>
      </c>
      <c r="E61" s="39">
        <v>1198</v>
      </c>
      <c r="F61" s="40">
        <v>25.70828961175235</v>
      </c>
      <c r="G61" s="39">
        <v>765</v>
      </c>
      <c r="H61" s="40">
        <v>45.437262357414454</v>
      </c>
      <c r="I61" s="39">
        <v>4</v>
      </c>
      <c r="J61" s="40">
        <v>-42.85714285714286</v>
      </c>
      <c r="K61" s="39">
        <v>194</v>
      </c>
      <c r="L61" s="40">
        <v>-45.19774011299435</v>
      </c>
      <c r="M61" s="39">
        <v>105</v>
      </c>
      <c r="N61" s="40">
        <v>-53.74449339207049</v>
      </c>
      <c r="O61" s="39">
        <v>89</v>
      </c>
      <c r="P61" s="38">
        <v>-29.92125984251969</v>
      </c>
    </row>
    <row r="62" spans="1:16" ht="14.25" customHeight="1">
      <c r="A62" s="1"/>
      <c r="B62" s="14" t="s">
        <v>58</v>
      </c>
      <c r="C62" s="39">
        <v>7880</v>
      </c>
      <c r="D62" s="40">
        <v>2.257980794186352</v>
      </c>
      <c r="E62" s="39">
        <v>3408</v>
      </c>
      <c r="F62" s="40">
        <v>21.32431470274119</v>
      </c>
      <c r="G62" s="39">
        <v>3393</v>
      </c>
      <c r="H62" s="40">
        <v>-2.162629757785467</v>
      </c>
      <c r="I62" s="39">
        <v>22</v>
      </c>
      <c r="J62" s="40">
        <v>29.411764705882348</v>
      </c>
      <c r="K62" s="39">
        <v>1057</v>
      </c>
      <c r="L62" s="40">
        <v>-25.14164305949008</v>
      </c>
      <c r="M62" s="39">
        <v>444</v>
      </c>
      <c r="N62" s="40">
        <v>-49.31506849315068</v>
      </c>
      <c r="O62" s="39">
        <v>611</v>
      </c>
      <c r="P62" s="38">
        <v>13.992537313432834</v>
      </c>
    </row>
    <row r="63" spans="1:16" ht="14.25" customHeight="1" thickBot="1">
      <c r="A63" s="1"/>
      <c r="B63" s="15" t="s">
        <v>49</v>
      </c>
      <c r="C63" s="36">
        <v>1437</v>
      </c>
      <c r="D63" s="37">
        <v>49.53173777315297</v>
      </c>
      <c r="E63" s="36">
        <v>331</v>
      </c>
      <c r="F63" s="37">
        <v>19.927536231884062</v>
      </c>
      <c r="G63" s="36">
        <v>965</v>
      </c>
      <c r="H63" s="37">
        <v>71.70818505338079</v>
      </c>
      <c r="I63" s="36">
        <v>0</v>
      </c>
      <c r="J63" s="42">
        <v>-100</v>
      </c>
      <c r="K63" s="36">
        <v>141</v>
      </c>
      <c r="L63" s="37">
        <v>15.573770491803288</v>
      </c>
      <c r="M63" s="36">
        <v>131</v>
      </c>
      <c r="N63" s="41">
        <v>23.58490566037736</v>
      </c>
      <c r="O63" s="36">
        <v>10</v>
      </c>
      <c r="P63" s="35">
        <v>-37.5</v>
      </c>
    </row>
    <row r="64" spans="1:16" ht="14.25" customHeight="1">
      <c r="A64" s="1"/>
      <c r="B64" s="14" t="s">
        <v>59</v>
      </c>
      <c r="C64" s="39">
        <v>29259</v>
      </c>
      <c r="D64" s="40">
        <v>10.599130599130604</v>
      </c>
      <c r="E64" s="39">
        <v>6757</v>
      </c>
      <c r="F64" s="40">
        <v>14.35099001523102</v>
      </c>
      <c r="G64" s="39">
        <v>12001</v>
      </c>
      <c r="H64" s="40">
        <v>27.385627852669558</v>
      </c>
      <c r="I64" s="39">
        <v>22</v>
      </c>
      <c r="J64" s="40">
        <v>-43.58974358974359</v>
      </c>
      <c r="K64" s="39">
        <v>10479</v>
      </c>
      <c r="L64" s="40">
        <v>-5.475374346022008</v>
      </c>
      <c r="M64" s="39">
        <v>4884</v>
      </c>
      <c r="N64" s="40">
        <v>-18.654230512991347</v>
      </c>
      <c r="O64" s="39">
        <v>5466</v>
      </c>
      <c r="P64" s="38">
        <v>8.581644815256254</v>
      </c>
    </row>
    <row r="65" spans="1:16" ht="14.25" customHeight="1">
      <c r="A65" s="1"/>
      <c r="B65" s="14" t="s">
        <v>60</v>
      </c>
      <c r="C65" s="39">
        <v>10174</v>
      </c>
      <c r="D65" s="40">
        <v>11.520333223720257</v>
      </c>
      <c r="E65" s="39">
        <v>4842</v>
      </c>
      <c r="F65" s="40">
        <v>14.984564236523397</v>
      </c>
      <c r="G65" s="39">
        <v>3235</v>
      </c>
      <c r="H65" s="40">
        <v>10.07145287512759</v>
      </c>
      <c r="I65" s="39">
        <v>27</v>
      </c>
      <c r="J65" s="40">
        <v>-78.4</v>
      </c>
      <c r="K65" s="39">
        <v>2070</v>
      </c>
      <c r="L65" s="40">
        <v>12.012987012987011</v>
      </c>
      <c r="M65" s="39">
        <v>708</v>
      </c>
      <c r="N65" s="40">
        <v>40.7554671968191</v>
      </c>
      <c r="O65" s="39">
        <v>1362</v>
      </c>
      <c r="P65" s="38">
        <v>1.4147431124348628</v>
      </c>
    </row>
    <row r="66" spans="1:16" ht="14.25" customHeight="1">
      <c r="A66" s="1"/>
      <c r="B66" s="14" t="s">
        <v>61</v>
      </c>
      <c r="C66" s="39">
        <v>14737</v>
      </c>
      <c r="D66" s="40">
        <v>33.06546275395036</v>
      </c>
      <c r="E66" s="39">
        <v>4130</v>
      </c>
      <c r="F66" s="40">
        <v>22.515574013645818</v>
      </c>
      <c r="G66" s="39">
        <v>5340</v>
      </c>
      <c r="H66" s="40">
        <v>49.16201117318434</v>
      </c>
      <c r="I66" s="39">
        <v>43</v>
      </c>
      <c r="J66" s="40">
        <v>-25.86206896551724</v>
      </c>
      <c r="K66" s="39">
        <v>5224</v>
      </c>
      <c r="L66" s="40">
        <v>28.480078701426464</v>
      </c>
      <c r="M66" s="39">
        <v>2653</v>
      </c>
      <c r="N66" s="40">
        <v>47.79944289693594</v>
      </c>
      <c r="O66" s="39">
        <v>2565</v>
      </c>
      <c r="P66" s="38">
        <v>13.545816733067738</v>
      </c>
    </row>
    <row r="67" spans="1:16" ht="14.25" customHeight="1" thickBot="1">
      <c r="A67" s="1"/>
      <c r="B67" s="16" t="s">
        <v>62</v>
      </c>
      <c r="C67" s="36">
        <v>35408</v>
      </c>
      <c r="D67" s="37">
        <v>20.88354784746167</v>
      </c>
      <c r="E67" s="36">
        <v>16129</v>
      </c>
      <c r="F67" s="37">
        <v>21.664026552010256</v>
      </c>
      <c r="G67" s="36">
        <v>15058</v>
      </c>
      <c r="H67" s="37">
        <v>30.814003996177576</v>
      </c>
      <c r="I67" s="36">
        <v>92</v>
      </c>
      <c r="J67" s="37">
        <v>16.45569620253164</v>
      </c>
      <c r="K67" s="36">
        <v>4129</v>
      </c>
      <c r="L67" s="37">
        <v>-7.0882088208820875</v>
      </c>
      <c r="M67" s="36">
        <v>1491</v>
      </c>
      <c r="N67" s="37">
        <v>-32.655826558265574</v>
      </c>
      <c r="O67" s="36">
        <v>2633</v>
      </c>
      <c r="P67" s="35">
        <v>18.496849684968495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7" sqref="G27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149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150</v>
      </c>
      <c r="P2" s="33"/>
    </row>
    <row r="3" spans="1:16" ht="12">
      <c r="A3" s="4"/>
      <c r="B3" s="5"/>
      <c r="C3" s="148" t="s">
        <v>151</v>
      </c>
      <c r="D3" s="149"/>
      <c r="E3" s="146" t="s">
        <v>152</v>
      </c>
      <c r="F3" s="149"/>
      <c r="G3" s="146" t="s">
        <v>153</v>
      </c>
      <c r="H3" s="149"/>
      <c r="I3" s="146" t="s">
        <v>154</v>
      </c>
      <c r="J3" s="149"/>
      <c r="K3" s="146" t="s">
        <v>155</v>
      </c>
      <c r="L3" s="149"/>
      <c r="M3" s="146" t="s">
        <v>156</v>
      </c>
      <c r="N3" s="149"/>
      <c r="O3" s="146" t="s">
        <v>157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2520</v>
      </c>
      <c r="D6" s="40">
        <v>-28.34802388399204</v>
      </c>
      <c r="E6" s="39">
        <v>1108</v>
      </c>
      <c r="F6" s="40">
        <v>5.323193916349808</v>
      </c>
      <c r="G6" s="39">
        <v>1079</v>
      </c>
      <c r="H6" s="40">
        <v>-44.89274770173647</v>
      </c>
      <c r="I6" s="39">
        <v>61</v>
      </c>
      <c r="J6" s="40">
        <v>662.5</v>
      </c>
      <c r="K6" s="39">
        <v>272</v>
      </c>
      <c r="L6" s="40">
        <v>-45.49098196392786</v>
      </c>
      <c r="M6" s="39">
        <v>123</v>
      </c>
      <c r="N6" s="40">
        <v>-60.95238095238095</v>
      </c>
      <c r="O6" s="39">
        <v>149</v>
      </c>
      <c r="P6" s="38">
        <v>-19.02173913043478</v>
      </c>
    </row>
    <row r="7" spans="1:20" ht="14.25" customHeight="1">
      <c r="A7" s="1"/>
      <c r="B7" s="12" t="s">
        <v>4</v>
      </c>
      <c r="C7" s="48">
        <v>673</v>
      </c>
      <c r="D7" s="40">
        <v>46.94323144104803</v>
      </c>
      <c r="E7" s="39">
        <v>443</v>
      </c>
      <c r="F7" s="40">
        <v>54.35540069686411</v>
      </c>
      <c r="G7" s="39">
        <v>198</v>
      </c>
      <c r="H7" s="40">
        <v>45.58823529411765</v>
      </c>
      <c r="I7" s="39">
        <v>2</v>
      </c>
      <c r="J7" s="40" t="s">
        <v>82</v>
      </c>
      <c r="K7" s="39">
        <v>30</v>
      </c>
      <c r="L7" s="40">
        <v>-14.285714285714292</v>
      </c>
      <c r="M7" s="39">
        <v>0</v>
      </c>
      <c r="N7" s="40">
        <v>0</v>
      </c>
      <c r="O7" s="39">
        <v>30</v>
      </c>
      <c r="P7" s="38">
        <v>-14.285714285714292</v>
      </c>
      <c r="T7" s="49"/>
    </row>
    <row r="8" spans="1:20" ht="14.25" customHeight="1">
      <c r="A8" s="1"/>
      <c r="B8" s="12" t="s">
        <v>5</v>
      </c>
      <c r="C8" s="48">
        <v>896</v>
      </c>
      <c r="D8" s="40">
        <v>-3.9657020364415843</v>
      </c>
      <c r="E8" s="39">
        <v>512</v>
      </c>
      <c r="F8" s="40">
        <v>24.878048780487802</v>
      </c>
      <c r="G8" s="39">
        <v>350</v>
      </c>
      <c r="H8" s="40">
        <v>-27.68595041322314</v>
      </c>
      <c r="I8" s="39">
        <v>2</v>
      </c>
      <c r="J8" s="40">
        <v>100</v>
      </c>
      <c r="K8" s="39">
        <v>32</v>
      </c>
      <c r="L8" s="40">
        <v>-15.789473684210535</v>
      </c>
      <c r="M8" s="39">
        <v>0</v>
      </c>
      <c r="N8" s="40">
        <v>0</v>
      </c>
      <c r="O8" s="39">
        <v>32</v>
      </c>
      <c r="P8" s="38">
        <v>-15.789473684210535</v>
      </c>
      <c r="T8" s="49"/>
    </row>
    <row r="9" spans="1:16" ht="14.25" customHeight="1">
      <c r="A9" s="1"/>
      <c r="B9" s="12" t="s">
        <v>6</v>
      </c>
      <c r="C9" s="48">
        <v>2344</v>
      </c>
      <c r="D9" s="40">
        <v>-14.639475600873993</v>
      </c>
      <c r="E9" s="39">
        <v>820</v>
      </c>
      <c r="F9" s="40">
        <v>-26.192619261926197</v>
      </c>
      <c r="G9" s="39">
        <v>1191</v>
      </c>
      <c r="H9" s="40">
        <v>-7.098283931357258</v>
      </c>
      <c r="I9" s="39">
        <v>7</v>
      </c>
      <c r="J9" s="40" t="s">
        <v>82</v>
      </c>
      <c r="K9" s="39">
        <v>326</v>
      </c>
      <c r="L9" s="40">
        <v>-7.648725212464598</v>
      </c>
      <c r="M9" s="39">
        <v>121</v>
      </c>
      <c r="N9" s="40">
        <v>-17.687074829931973</v>
      </c>
      <c r="O9" s="39">
        <v>205</v>
      </c>
      <c r="P9" s="38">
        <v>-0.4854368932038824</v>
      </c>
    </row>
    <row r="10" spans="1:20" ht="14.25" customHeight="1">
      <c r="A10" s="1"/>
      <c r="B10" s="12" t="s">
        <v>7</v>
      </c>
      <c r="C10" s="48">
        <v>378</v>
      </c>
      <c r="D10" s="40">
        <v>29.01023890784984</v>
      </c>
      <c r="E10" s="39">
        <v>256</v>
      </c>
      <c r="F10" s="40">
        <v>45.45454545454547</v>
      </c>
      <c r="G10" s="39">
        <v>100</v>
      </c>
      <c r="H10" s="40">
        <v>20.48192771084338</v>
      </c>
      <c r="I10" s="39">
        <v>0</v>
      </c>
      <c r="J10" s="40">
        <v>-100</v>
      </c>
      <c r="K10" s="39">
        <v>22</v>
      </c>
      <c r="L10" s="40">
        <v>-31.25</v>
      </c>
      <c r="M10" s="39">
        <v>0</v>
      </c>
      <c r="N10" s="40">
        <v>0</v>
      </c>
      <c r="O10" s="39">
        <v>22</v>
      </c>
      <c r="P10" s="38">
        <v>-31.25</v>
      </c>
      <c r="T10" s="49"/>
    </row>
    <row r="11" spans="1:20" ht="14.25" customHeight="1">
      <c r="A11" s="1"/>
      <c r="B11" s="12" t="s">
        <v>8</v>
      </c>
      <c r="C11" s="48">
        <v>602</v>
      </c>
      <c r="D11" s="40">
        <v>32.89183222958056</v>
      </c>
      <c r="E11" s="39">
        <v>344</v>
      </c>
      <c r="F11" s="40">
        <v>26.470588235294116</v>
      </c>
      <c r="G11" s="39">
        <v>223</v>
      </c>
      <c r="H11" s="40">
        <v>45.751633986928084</v>
      </c>
      <c r="I11" s="39">
        <v>0</v>
      </c>
      <c r="J11" s="40">
        <v>-100</v>
      </c>
      <c r="K11" s="39">
        <v>35</v>
      </c>
      <c r="L11" s="40">
        <v>29.62962962962962</v>
      </c>
      <c r="M11" s="39">
        <v>0</v>
      </c>
      <c r="N11" s="40">
        <v>0</v>
      </c>
      <c r="O11" s="39">
        <v>35</v>
      </c>
      <c r="P11" s="38">
        <v>29.62962962962962</v>
      </c>
      <c r="T11" s="49"/>
    </row>
    <row r="12" spans="1:20" ht="14.25" customHeight="1">
      <c r="A12" s="1"/>
      <c r="B12" s="12" t="s">
        <v>9</v>
      </c>
      <c r="C12" s="48">
        <v>1356</v>
      </c>
      <c r="D12" s="40">
        <v>7.9617834394904605</v>
      </c>
      <c r="E12" s="39">
        <v>795</v>
      </c>
      <c r="F12" s="40">
        <v>19.54887218045114</v>
      </c>
      <c r="G12" s="39">
        <v>479</v>
      </c>
      <c r="H12" s="40">
        <v>-8.237547892720315</v>
      </c>
      <c r="I12" s="39">
        <v>3</v>
      </c>
      <c r="J12" s="40">
        <v>50</v>
      </c>
      <c r="K12" s="39">
        <v>79</v>
      </c>
      <c r="L12" s="40">
        <v>17.910447761194035</v>
      </c>
      <c r="M12" s="39">
        <v>0</v>
      </c>
      <c r="N12" s="40">
        <v>0</v>
      </c>
      <c r="O12" s="39">
        <v>79</v>
      </c>
      <c r="P12" s="38">
        <v>29.508196721311492</v>
      </c>
      <c r="T12" s="49"/>
    </row>
    <row r="13" spans="1:20" ht="14.25" customHeight="1">
      <c r="A13" s="1"/>
      <c r="B13" s="12" t="s">
        <v>10</v>
      </c>
      <c r="C13" s="48">
        <v>2327</v>
      </c>
      <c r="D13" s="40">
        <v>13.346322454943987</v>
      </c>
      <c r="E13" s="39">
        <v>1195</v>
      </c>
      <c r="F13" s="40">
        <v>19.739478957915836</v>
      </c>
      <c r="G13" s="39">
        <v>915</v>
      </c>
      <c r="H13" s="40">
        <v>10.640870616686811</v>
      </c>
      <c r="I13" s="39">
        <v>32</v>
      </c>
      <c r="J13" s="40" t="s">
        <v>82</v>
      </c>
      <c r="K13" s="39">
        <v>185</v>
      </c>
      <c r="L13" s="40">
        <v>-18.859649122807014</v>
      </c>
      <c r="M13" s="39">
        <v>0</v>
      </c>
      <c r="N13" s="40">
        <v>-100</v>
      </c>
      <c r="O13" s="39">
        <v>185</v>
      </c>
      <c r="P13" s="38">
        <v>26.71232876712328</v>
      </c>
      <c r="T13" s="49"/>
    </row>
    <row r="14" spans="1:20" ht="14.25" customHeight="1">
      <c r="A14" s="1"/>
      <c r="B14" s="12" t="s">
        <v>11</v>
      </c>
      <c r="C14" s="48">
        <v>1264</v>
      </c>
      <c r="D14" s="40">
        <v>-5.882352941176478</v>
      </c>
      <c r="E14" s="39">
        <v>778</v>
      </c>
      <c r="F14" s="40">
        <v>17.345399698340884</v>
      </c>
      <c r="G14" s="39">
        <v>332</v>
      </c>
      <c r="H14" s="40">
        <v>-33.33333333333334</v>
      </c>
      <c r="I14" s="39">
        <v>7</v>
      </c>
      <c r="J14" s="40">
        <v>-70.83333333333333</v>
      </c>
      <c r="K14" s="39">
        <v>147</v>
      </c>
      <c r="L14" s="40">
        <v>-6.962025316455694</v>
      </c>
      <c r="M14" s="39">
        <v>0</v>
      </c>
      <c r="N14" s="40">
        <v>0</v>
      </c>
      <c r="O14" s="39">
        <v>147</v>
      </c>
      <c r="P14" s="38">
        <v>-6.962025316455694</v>
      </c>
      <c r="T14" s="49"/>
    </row>
    <row r="15" spans="1:20" ht="14.25" customHeight="1">
      <c r="A15" s="1"/>
      <c r="B15" s="12" t="s">
        <v>12</v>
      </c>
      <c r="C15" s="48">
        <v>1523</v>
      </c>
      <c r="D15" s="40">
        <v>29.94880546075086</v>
      </c>
      <c r="E15" s="39">
        <v>832</v>
      </c>
      <c r="F15" s="40">
        <v>33.333333333333314</v>
      </c>
      <c r="G15" s="39">
        <v>384</v>
      </c>
      <c r="H15" s="40">
        <v>17.073170731707307</v>
      </c>
      <c r="I15" s="39">
        <v>1</v>
      </c>
      <c r="J15" s="40">
        <v>-98.07692307692308</v>
      </c>
      <c r="K15" s="39">
        <v>306</v>
      </c>
      <c r="L15" s="40">
        <v>82.14285714285714</v>
      </c>
      <c r="M15" s="39">
        <v>143</v>
      </c>
      <c r="N15" s="40">
        <v>146.55172413793105</v>
      </c>
      <c r="O15" s="39">
        <v>163</v>
      </c>
      <c r="P15" s="38">
        <v>48.18181818181819</v>
      </c>
      <c r="T15" s="49"/>
    </row>
    <row r="16" spans="1:16" ht="14.25" customHeight="1">
      <c r="A16" s="1"/>
      <c r="B16" s="12" t="s">
        <v>13</v>
      </c>
      <c r="C16" s="48">
        <v>6208</v>
      </c>
      <c r="D16" s="40">
        <v>43.57076780758558</v>
      </c>
      <c r="E16" s="39">
        <v>1918</v>
      </c>
      <c r="F16" s="40">
        <v>20.100187852222916</v>
      </c>
      <c r="G16" s="39">
        <v>2481</v>
      </c>
      <c r="H16" s="40">
        <v>62.36910994764398</v>
      </c>
      <c r="I16" s="39">
        <v>5</v>
      </c>
      <c r="J16" s="40">
        <v>-61.53846153846153</v>
      </c>
      <c r="K16" s="39">
        <v>1804</v>
      </c>
      <c r="L16" s="40">
        <v>52.10792580101179</v>
      </c>
      <c r="M16" s="39">
        <v>355</v>
      </c>
      <c r="N16" s="40">
        <v>75.74257425742573</v>
      </c>
      <c r="O16" s="39">
        <v>1449</v>
      </c>
      <c r="P16" s="38">
        <v>48.46311475409837</v>
      </c>
    </row>
    <row r="17" spans="1:16" ht="14.25" customHeight="1">
      <c r="A17" s="1"/>
      <c r="B17" s="12" t="s">
        <v>14</v>
      </c>
      <c r="C17" s="48">
        <v>4608</v>
      </c>
      <c r="D17" s="40">
        <v>-4.079933388842633</v>
      </c>
      <c r="E17" s="39">
        <v>1578</v>
      </c>
      <c r="F17" s="40">
        <v>24.546172059984215</v>
      </c>
      <c r="G17" s="39">
        <v>1839</v>
      </c>
      <c r="H17" s="40">
        <v>4.548038658328608</v>
      </c>
      <c r="I17" s="39">
        <v>10</v>
      </c>
      <c r="J17" s="40">
        <v>400</v>
      </c>
      <c r="K17" s="39">
        <v>1181</v>
      </c>
      <c r="L17" s="40">
        <v>-33.50225225225225</v>
      </c>
      <c r="M17" s="39">
        <v>217</v>
      </c>
      <c r="N17" s="40">
        <v>-76.6415500538213</v>
      </c>
      <c r="O17" s="39">
        <v>950</v>
      </c>
      <c r="P17" s="38">
        <v>12.160566706021257</v>
      </c>
    </row>
    <row r="18" spans="1:16" ht="14.25" customHeight="1">
      <c r="A18" s="1"/>
      <c r="B18" s="12" t="s">
        <v>15</v>
      </c>
      <c r="C18" s="48">
        <v>12083</v>
      </c>
      <c r="D18" s="40">
        <v>-1.4276390928373246</v>
      </c>
      <c r="E18" s="39">
        <v>2022</v>
      </c>
      <c r="F18" s="40">
        <v>10.010881392818277</v>
      </c>
      <c r="G18" s="39">
        <v>5167</v>
      </c>
      <c r="H18" s="40">
        <v>6.514120799835084</v>
      </c>
      <c r="I18" s="39">
        <v>38</v>
      </c>
      <c r="J18" s="40">
        <v>-63.10679611650485</v>
      </c>
      <c r="K18" s="39">
        <v>4856</v>
      </c>
      <c r="L18" s="40">
        <v>-11.159897548481524</v>
      </c>
      <c r="M18" s="39">
        <v>2827</v>
      </c>
      <c r="N18" s="40">
        <v>-24.188790560471972</v>
      </c>
      <c r="O18" s="39">
        <v>1974</v>
      </c>
      <c r="P18" s="38">
        <v>14.700755374782105</v>
      </c>
    </row>
    <row r="19" spans="1:16" ht="14.25" customHeight="1">
      <c r="A19" s="1"/>
      <c r="B19" s="12" t="s">
        <v>16</v>
      </c>
      <c r="C19" s="48">
        <v>7416</v>
      </c>
      <c r="D19" s="40">
        <v>5.821917808219169</v>
      </c>
      <c r="E19" s="39">
        <v>1713</v>
      </c>
      <c r="F19" s="40">
        <v>3.068592057761734</v>
      </c>
      <c r="G19" s="39">
        <v>2777</v>
      </c>
      <c r="H19" s="40">
        <v>18.523260776781896</v>
      </c>
      <c r="I19" s="39">
        <v>16</v>
      </c>
      <c r="J19" s="40">
        <v>-48.38709677419355</v>
      </c>
      <c r="K19" s="39">
        <v>2910</v>
      </c>
      <c r="L19" s="40">
        <v>-2.0861372812920536</v>
      </c>
      <c r="M19" s="39">
        <v>1389</v>
      </c>
      <c r="N19" s="40">
        <v>-8.074123097286574</v>
      </c>
      <c r="O19" s="39">
        <v>1483</v>
      </c>
      <c r="P19" s="38">
        <v>3.9243167484232657</v>
      </c>
    </row>
    <row r="20" spans="1:20" ht="14.25" customHeight="1">
      <c r="A20" s="1"/>
      <c r="B20" s="12" t="s">
        <v>17</v>
      </c>
      <c r="C20" s="48">
        <v>1504</v>
      </c>
      <c r="D20" s="40">
        <v>37.47714808043875</v>
      </c>
      <c r="E20" s="39">
        <v>832</v>
      </c>
      <c r="F20" s="40">
        <v>39.363484087102165</v>
      </c>
      <c r="G20" s="39">
        <v>584</v>
      </c>
      <c r="H20" s="40">
        <v>44.19753086419752</v>
      </c>
      <c r="I20" s="39">
        <v>0</v>
      </c>
      <c r="J20" s="40">
        <v>0</v>
      </c>
      <c r="K20" s="39">
        <v>88</v>
      </c>
      <c r="L20" s="40">
        <v>-4.347826086956516</v>
      </c>
      <c r="M20" s="39">
        <v>55</v>
      </c>
      <c r="N20" s="40">
        <v>5.769230769230774</v>
      </c>
      <c r="O20" s="39">
        <v>33</v>
      </c>
      <c r="P20" s="38">
        <v>-17.5</v>
      </c>
      <c r="T20" s="49"/>
    </row>
    <row r="21" spans="1:20" ht="14.25" customHeight="1">
      <c r="A21" s="1"/>
      <c r="B21" s="12" t="s">
        <v>18</v>
      </c>
      <c r="C21" s="48">
        <v>569</v>
      </c>
      <c r="D21" s="40">
        <v>13.121272365805154</v>
      </c>
      <c r="E21" s="39">
        <v>410</v>
      </c>
      <c r="F21" s="40">
        <v>56.488549618320604</v>
      </c>
      <c r="G21" s="39">
        <v>141</v>
      </c>
      <c r="H21" s="40">
        <v>-37.61061946902655</v>
      </c>
      <c r="I21" s="39">
        <v>0</v>
      </c>
      <c r="J21" s="40">
        <v>0</v>
      </c>
      <c r="K21" s="39">
        <v>18</v>
      </c>
      <c r="L21" s="40">
        <v>20</v>
      </c>
      <c r="M21" s="39">
        <v>0</v>
      </c>
      <c r="N21" s="40">
        <v>0</v>
      </c>
      <c r="O21" s="39">
        <v>18</v>
      </c>
      <c r="P21" s="38">
        <v>20</v>
      </c>
      <c r="T21" s="49"/>
    </row>
    <row r="22" spans="1:20" ht="14.25" customHeight="1">
      <c r="A22" s="1"/>
      <c r="B22" s="12" t="s">
        <v>19</v>
      </c>
      <c r="C22" s="48">
        <v>828</v>
      </c>
      <c r="D22" s="40">
        <v>35.29411764705884</v>
      </c>
      <c r="E22" s="39">
        <v>399</v>
      </c>
      <c r="F22" s="40">
        <v>20.909090909090907</v>
      </c>
      <c r="G22" s="39">
        <v>359</v>
      </c>
      <c r="H22" s="40">
        <v>56.768558951965076</v>
      </c>
      <c r="I22" s="39">
        <v>2</v>
      </c>
      <c r="J22" s="40" t="s">
        <v>82</v>
      </c>
      <c r="K22" s="39">
        <v>68</v>
      </c>
      <c r="L22" s="40">
        <v>28.30188679245282</v>
      </c>
      <c r="M22" s="39">
        <v>0</v>
      </c>
      <c r="N22" s="40">
        <v>0</v>
      </c>
      <c r="O22" s="39">
        <v>68</v>
      </c>
      <c r="P22" s="38">
        <v>28.30188679245282</v>
      </c>
      <c r="T22" s="49"/>
    </row>
    <row r="23" spans="1:20" ht="14.25" customHeight="1">
      <c r="A23" s="1"/>
      <c r="B23" s="12" t="s">
        <v>20</v>
      </c>
      <c r="C23" s="48">
        <v>413</v>
      </c>
      <c r="D23" s="40">
        <v>22.91666666666667</v>
      </c>
      <c r="E23" s="39">
        <v>279</v>
      </c>
      <c r="F23" s="40">
        <v>40.90909090909091</v>
      </c>
      <c r="G23" s="39">
        <v>85</v>
      </c>
      <c r="H23" s="40">
        <v>-16.666666666666657</v>
      </c>
      <c r="I23" s="39">
        <v>4</v>
      </c>
      <c r="J23" s="40">
        <v>300</v>
      </c>
      <c r="K23" s="39">
        <v>45</v>
      </c>
      <c r="L23" s="40">
        <v>28.571428571428584</v>
      </c>
      <c r="M23" s="39">
        <v>0</v>
      </c>
      <c r="N23" s="40">
        <v>-100</v>
      </c>
      <c r="O23" s="39">
        <v>45</v>
      </c>
      <c r="P23" s="38">
        <v>73.0769230769231</v>
      </c>
      <c r="T23" s="49"/>
    </row>
    <row r="24" spans="1:20" ht="14.25" customHeight="1">
      <c r="A24" s="1"/>
      <c r="B24" s="12" t="s">
        <v>21</v>
      </c>
      <c r="C24" s="48">
        <v>484</v>
      </c>
      <c r="D24" s="40">
        <v>18.91891891891892</v>
      </c>
      <c r="E24" s="39">
        <v>368</v>
      </c>
      <c r="F24" s="40">
        <v>49.59349593495935</v>
      </c>
      <c r="G24" s="39">
        <v>100</v>
      </c>
      <c r="H24" s="40">
        <v>-25.373134328358205</v>
      </c>
      <c r="I24" s="39">
        <v>0</v>
      </c>
      <c r="J24" s="40">
        <v>0</v>
      </c>
      <c r="K24" s="39">
        <v>16</v>
      </c>
      <c r="L24" s="40">
        <v>-40.74074074074075</v>
      </c>
      <c r="M24" s="39">
        <v>0</v>
      </c>
      <c r="N24" s="40">
        <v>0</v>
      </c>
      <c r="O24" s="39">
        <v>16</v>
      </c>
      <c r="P24" s="38">
        <v>-40.74074074074075</v>
      </c>
      <c r="T24" s="49"/>
    </row>
    <row r="25" spans="1:20" ht="14.25" customHeight="1">
      <c r="A25" s="1"/>
      <c r="B25" s="12" t="s">
        <v>22</v>
      </c>
      <c r="C25" s="48">
        <v>1200</v>
      </c>
      <c r="D25" s="40">
        <v>2.3890784982935003</v>
      </c>
      <c r="E25" s="39">
        <v>845</v>
      </c>
      <c r="F25" s="40">
        <v>14.035087719298247</v>
      </c>
      <c r="G25" s="39">
        <v>268</v>
      </c>
      <c r="H25" s="40">
        <v>-14.102564102564102</v>
      </c>
      <c r="I25" s="39">
        <v>1</v>
      </c>
      <c r="J25" s="40" t="s">
        <v>82</v>
      </c>
      <c r="K25" s="39">
        <v>86</v>
      </c>
      <c r="L25" s="40">
        <v>-27.73109243697479</v>
      </c>
      <c r="M25" s="39">
        <v>0</v>
      </c>
      <c r="N25" s="40">
        <v>-100</v>
      </c>
      <c r="O25" s="39">
        <v>86</v>
      </c>
      <c r="P25" s="38">
        <v>-1.1494252873563227</v>
      </c>
      <c r="T25" s="49"/>
    </row>
    <row r="26" spans="1:20" ht="14.25" customHeight="1">
      <c r="A26" s="1"/>
      <c r="B26" s="12" t="s">
        <v>23</v>
      </c>
      <c r="C26" s="48">
        <v>1230</v>
      </c>
      <c r="D26" s="40">
        <v>17.031398667935306</v>
      </c>
      <c r="E26" s="39">
        <v>841</v>
      </c>
      <c r="F26" s="40">
        <v>40.16666666666666</v>
      </c>
      <c r="G26" s="39">
        <v>247</v>
      </c>
      <c r="H26" s="40">
        <v>-15.986394557823118</v>
      </c>
      <c r="I26" s="39">
        <v>4</v>
      </c>
      <c r="J26" s="40">
        <v>0</v>
      </c>
      <c r="K26" s="39">
        <v>138</v>
      </c>
      <c r="L26" s="40">
        <v>-9.803921568627445</v>
      </c>
      <c r="M26" s="39">
        <v>6</v>
      </c>
      <c r="N26" s="40">
        <v>-81.25</v>
      </c>
      <c r="O26" s="39">
        <v>132</v>
      </c>
      <c r="P26" s="38">
        <v>9.09090909090908</v>
      </c>
      <c r="T26" s="49"/>
    </row>
    <row r="27" spans="1:16" ht="14.25" customHeight="1">
      <c r="A27" s="1"/>
      <c r="B27" s="12" t="s">
        <v>24</v>
      </c>
      <c r="C27" s="48">
        <v>2378</v>
      </c>
      <c r="D27" s="40">
        <v>2.5884383088869782</v>
      </c>
      <c r="E27" s="39">
        <v>1282</v>
      </c>
      <c r="F27" s="40">
        <v>2.396166134185293</v>
      </c>
      <c r="G27" s="39">
        <v>630</v>
      </c>
      <c r="H27" s="40">
        <v>-21.348314606741567</v>
      </c>
      <c r="I27" s="39">
        <v>4</v>
      </c>
      <c r="J27" s="40">
        <v>0</v>
      </c>
      <c r="K27" s="39">
        <v>462</v>
      </c>
      <c r="L27" s="40">
        <v>77.01149425287358</v>
      </c>
      <c r="M27" s="39">
        <v>286</v>
      </c>
      <c r="N27" s="40">
        <v>221.34831460674155</v>
      </c>
      <c r="O27" s="39">
        <v>176</v>
      </c>
      <c r="P27" s="38">
        <v>2.3255813953488484</v>
      </c>
    </row>
    <row r="28" spans="1:16" ht="14.25" customHeight="1">
      <c r="A28" s="1"/>
      <c r="B28" s="12" t="s">
        <v>25</v>
      </c>
      <c r="C28" s="48">
        <v>5947</v>
      </c>
      <c r="D28" s="40">
        <v>24.440259468508046</v>
      </c>
      <c r="E28" s="39">
        <v>2576</v>
      </c>
      <c r="F28" s="40">
        <v>25.597269624573386</v>
      </c>
      <c r="G28" s="39">
        <v>1985</v>
      </c>
      <c r="H28" s="40">
        <v>32.15712383488682</v>
      </c>
      <c r="I28" s="39">
        <v>3</v>
      </c>
      <c r="J28" s="40">
        <v>-25</v>
      </c>
      <c r="K28" s="39">
        <v>1383</v>
      </c>
      <c r="L28" s="40">
        <v>13.175122749590827</v>
      </c>
      <c r="M28" s="39">
        <v>470</v>
      </c>
      <c r="N28" s="40">
        <v>165.53672316384183</v>
      </c>
      <c r="O28" s="39">
        <v>909</v>
      </c>
      <c r="P28" s="38">
        <v>-13.014354066985646</v>
      </c>
    </row>
    <row r="29" spans="1:20" ht="14.25" customHeight="1">
      <c r="A29" s="1"/>
      <c r="B29" s="12" t="s">
        <v>26</v>
      </c>
      <c r="C29" s="48">
        <v>1074</v>
      </c>
      <c r="D29" s="40">
        <v>17.505470459518605</v>
      </c>
      <c r="E29" s="39">
        <v>666</v>
      </c>
      <c r="F29" s="40">
        <v>30.588235294117652</v>
      </c>
      <c r="G29" s="39">
        <v>270</v>
      </c>
      <c r="H29" s="40">
        <v>13.924050632911403</v>
      </c>
      <c r="I29" s="39">
        <v>3</v>
      </c>
      <c r="J29" s="40">
        <v>0</v>
      </c>
      <c r="K29" s="39">
        <v>135</v>
      </c>
      <c r="L29" s="40">
        <v>-17.682926829268297</v>
      </c>
      <c r="M29" s="39">
        <v>0</v>
      </c>
      <c r="N29" s="40">
        <v>-100</v>
      </c>
      <c r="O29" s="39">
        <v>135</v>
      </c>
      <c r="P29" s="38">
        <v>15.384615384615373</v>
      </c>
      <c r="T29" s="49"/>
    </row>
    <row r="30" spans="1:16" ht="14.25" customHeight="1">
      <c r="A30" s="1"/>
      <c r="B30" s="12" t="s">
        <v>27</v>
      </c>
      <c r="C30" s="48">
        <v>948</v>
      </c>
      <c r="D30" s="40">
        <v>8.840413318025256</v>
      </c>
      <c r="E30" s="39">
        <v>544</v>
      </c>
      <c r="F30" s="40">
        <v>13.097713097713097</v>
      </c>
      <c r="G30" s="39">
        <v>236</v>
      </c>
      <c r="H30" s="40">
        <v>-2.0746887966805048</v>
      </c>
      <c r="I30" s="39">
        <v>3</v>
      </c>
      <c r="J30" s="40" t="s">
        <v>82</v>
      </c>
      <c r="K30" s="39">
        <v>165</v>
      </c>
      <c r="L30" s="40">
        <v>10.738255033557053</v>
      </c>
      <c r="M30" s="39">
        <v>0</v>
      </c>
      <c r="N30" s="40">
        <v>-100</v>
      </c>
      <c r="O30" s="39">
        <v>165</v>
      </c>
      <c r="P30" s="38">
        <v>41.02564102564102</v>
      </c>
    </row>
    <row r="31" spans="1:16" ht="14.25" customHeight="1">
      <c r="A31" s="1"/>
      <c r="B31" s="12" t="s">
        <v>28</v>
      </c>
      <c r="C31" s="48">
        <v>1722</v>
      </c>
      <c r="D31" s="40">
        <v>33.90357698289267</v>
      </c>
      <c r="E31" s="39">
        <v>537</v>
      </c>
      <c r="F31" s="40">
        <v>24.88372093023257</v>
      </c>
      <c r="G31" s="39">
        <v>681</v>
      </c>
      <c r="H31" s="40">
        <v>114.15094339622641</v>
      </c>
      <c r="I31" s="39">
        <v>2</v>
      </c>
      <c r="J31" s="40">
        <v>100</v>
      </c>
      <c r="K31" s="39">
        <v>502</v>
      </c>
      <c r="L31" s="40">
        <v>-6.517690875232773</v>
      </c>
      <c r="M31" s="39">
        <v>210</v>
      </c>
      <c r="N31" s="40">
        <v>-16</v>
      </c>
      <c r="O31" s="39">
        <v>292</v>
      </c>
      <c r="P31" s="38">
        <v>1.7421602787456578</v>
      </c>
    </row>
    <row r="32" spans="1:16" ht="14.25" customHeight="1">
      <c r="A32" s="1"/>
      <c r="B32" s="12" t="s">
        <v>29</v>
      </c>
      <c r="C32" s="48">
        <v>6119</v>
      </c>
      <c r="D32" s="40">
        <v>46.1777353081701</v>
      </c>
      <c r="E32" s="39">
        <v>1286</v>
      </c>
      <c r="F32" s="40">
        <v>37.834941050375136</v>
      </c>
      <c r="G32" s="39">
        <v>2301</v>
      </c>
      <c r="H32" s="40">
        <v>52.18253968253967</v>
      </c>
      <c r="I32" s="39">
        <v>3</v>
      </c>
      <c r="J32" s="40">
        <v>0</v>
      </c>
      <c r="K32" s="39">
        <v>2529</v>
      </c>
      <c r="L32" s="40">
        <v>45.51208285385499</v>
      </c>
      <c r="M32" s="39">
        <v>1461</v>
      </c>
      <c r="N32" s="40">
        <v>111.7391304347826</v>
      </c>
      <c r="O32" s="39">
        <v>1068</v>
      </c>
      <c r="P32" s="38">
        <v>1.9083969465648778</v>
      </c>
    </row>
    <row r="33" spans="1:16" ht="14.25" customHeight="1">
      <c r="A33" s="1"/>
      <c r="B33" s="12" t="s">
        <v>30</v>
      </c>
      <c r="C33" s="48">
        <v>4017</v>
      </c>
      <c r="D33" s="40">
        <v>44.49640287769785</v>
      </c>
      <c r="E33" s="39">
        <v>1333</v>
      </c>
      <c r="F33" s="40">
        <v>43.17937701396349</v>
      </c>
      <c r="G33" s="39">
        <v>1048</v>
      </c>
      <c r="H33" s="40">
        <v>57.59398496240601</v>
      </c>
      <c r="I33" s="39">
        <v>59</v>
      </c>
      <c r="J33" s="40">
        <v>1375</v>
      </c>
      <c r="K33" s="39">
        <v>1577</v>
      </c>
      <c r="L33" s="40">
        <v>33.64406779661019</v>
      </c>
      <c r="M33" s="39">
        <v>901</v>
      </c>
      <c r="N33" s="40">
        <v>59.18727915194347</v>
      </c>
      <c r="O33" s="39">
        <v>672</v>
      </c>
      <c r="P33" s="38">
        <v>9.446254071661244</v>
      </c>
    </row>
    <row r="34" spans="1:20" ht="14.25" customHeight="1">
      <c r="A34" s="1"/>
      <c r="B34" s="12" t="s">
        <v>31</v>
      </c>
      <c r="C34" s="48">
        <v>627</v>
      </c>
      <c r="D34" s="40">
        <v>22.700587084148722</v>
      </c>
      <c r="E34" s="39">
        <v>322</v>
      </c>
      <c r="F34" s="40">
        <v>51.88679245283018</v>
      </c>
      <c r="G34" s="39">
        <v>164</v>
      </c>
      <c r="H34" s="40">
        <v>9.333333333333329</v>
      </c>
      <c r="I34" s="39">
        <v>0</v>
      </c>
      <c r="J34" s="40">
        <v>0</v>
      </c>
      <c r="K34" s="39">
        <v>141</v>
      </c>
      <c r="L34" s="40">
        <v>-5.3691275167785335</v>
      </c>
      <c r="M34" s="39">
        <v>0</v>
      </c>
      <c r="N34" s="40">
        <v>-100</v>
      </c>
      <c r="O34" s="39">
        <v>141</v>
      </c>
      <c r="P34" s="38">
        <v>39.60396039603958</v>
      </c>
      <c r="T34" s="49"/>
    </row>
    <row r="35" spans="1:20" ht="14.25" customHeight="1">
      <c r="A35" s="1"/>
      <c r="B35" s="12" t="s">
        <v>32</v>
      </c>
      <c r="C35" s="48">
        <v>505</v>
      </c>
      <c r="D35" s="40">
        <v>6.315789473684205</v>
      </c>
      <c r="E35" s="39">
        <v>348</v>
      </c>
      <c r="F35" s="40">
        <v>21.678321678321694</v>
      </c>
      <c r="G35" s="39">
        <v>108</v>
      </c>
      <c r="H35" s="40">
        <v>-10.743801652892557</v>
      </c>
      <c r="I35" s="39">
        <v>3</v>
      </c>
      <c r="J35" s="40">
        <v>-40</v>
      </c>
      <c r="K35" s="39">
        <v>46</v>
      </c>
      <c r="L35" s="40">
        <v>-26.984126984126988</v>
      </c>
      <c r="M35" s="39">
        <v>0</v>
      </c>
      <c r="N35" s="40">
        <v>0</v>
      </c>
      <c r="O35" s="39">
        <v>46</v>
      </c>
      <c r="P35" s="38">
        <v>-26.984126984126988</v>
      </c>
      <c r="T35" s="49"/>
    </row>
    <row r="36" spans="1:20" ht="14.25" customHeight="1">
      <c r="A36" s="1"/>
      <c r="B36" s="12" t="s">
        <v>33</v>
      </c>
      <c r="C36" s="48">
        <v>262</v>
      </c>
      <c r="D36" s="40">
        <v>-4.029304029304029</v>
      </c>
      <c r="E36" s="39">
        <v>190</v>
      </c>
      <c r="F36" s="40">
        <v>47.28682170542635</v>
      </c>
      <c r="G36" s="39">
        <v>68</v>
      </c>
      <c r="H36" s="40">
        <v>-21.839080459770116</v>
      </c>
      <c r="I36" s="39">
        <v>0</v>
      </c>
      <c r="J36" s="40">
        <v>0</v>
      </c>
      <c r="K36" s="39">
        <v>4</v>
      </c>
      <c r="L36" s="40">
        <v>-92.98245614035088</v>
      </c>
      <c r="M36" s="39">
        <v>0</v>
      </c>
      <c r="N36" s="40">
        <v>-100</v>
      </c>
      <c r="O36" s="39">
        <v>4</v>
      </c>
      <c r="P36" s="38">
        <v>33.333333333333314</v>
      </c>
      <c r="T36" s="49"/>
    </row>
    <row r="37" spans="1:20" ht="14.25" customHeight="1">
      <c r="A37" s="1"/>
      <c r="B37" s="12" t="s">
        <v>34</v>
      </c>
      <c r="C37" s="48">
        <v>330</v>
      </c>
      <c r="D37" s="40">
        <v>32.530120481927725</v>
      </c>
      <c r="E37" s="39">
        <v>222</v>
      </c>
      <c r="F37" s="40">
        <v>69.46564885496181</v>
      </c>
      <c r="G37" s="39">
        <v>100</v>
      </c>
      <c r="H37" s="40">
        <v>-6.54205607476635</v>
      </c>
      <c r="I37" s="39">
        <v>1</v>
      </c>
      <c r="J37" s="40">
        <v>-50</v>
      </c>
      <c r="K37" s="39">
        <v>7</v>
      </c>
      <c r="L37" s="40">
        <v>-22.222222222222214</v>
      </c>
      <c r="M37" s="39">
        <v>0</v>
      </c>
      <c r="N37" s="40">
        <v>0</v>
      </c>
      <c r="O37" s="39">
        <v>7</v>
      </c>
      <c r="P37" s="38">
        <v>-22.222222222222214</v>
      </c>
      <c r="T37" s="49"/>
    </row>
    <row r="38" spans="1:16" ht="14.25" customHeight="1">
      <c r="A38" s="1"/>
      <c r="B38" s="12" t="s">
        <v>35</v>
      </c>
      <c r="C38" s="48">
        <v>1179</v>
      </c>
      <c r="D38" s="40">
        <v>50.19108280254778</v>
      </c>
      <c r="E38" s="39">
        <v>633</v>
      </c>
      <c r="F38" s="40">
        <v>61.4795918367347</v>
      </c>
      <c r="G38" s="39">
        <v>440</v>
      </c>
      <c r="H38" s="40">
        <v>38.36477987421384</v>
      </c>
      <c r="I38" s="39">
        <v>0</v>
      </c>
      <c r="J38" s="40">
        <v>-100</v>
      </c>
      <c r="K38" s="39">
        <v>106</v>
      </c>
      <c r="L38" s="40">
        <v>43.243243243243256</v>
      </c>
      <c r="M38" s="39">
        <v>64</v>
      </c>
      <c r="N38" s="40">
        <v>77.77777777777777</v>
      </c>
      <c r="O38" s="39">
        <v>42</v>
      </c>
      <c r="P38" s="38">
        <v>20</v>
      </c>
    </row>
    <row r="39" spans="1:16" ht="14.25" customHeight="1">
      <c r="A39" s="1"/>
      <c r="B39" s="12" t="s">
        <v>36</v>
      </c>
      <c r="C39" s="48">
        <v>1812</v>
      </c>
      <c r="D39" s="40">
        <v>-3.8726790450928377</v>
      </c>
      <c r="E39" s="39">
        <v>715</v>
      </c>
      <c r="F39" s="40">
        <v>12.421383647798748</v>
      </c>
      <c r="G39" s="39">
        <v>791</v>
      </c>
      <c r="H39" s="40">
        <v>26.15629984051037</v>
      </c>
      <c r="I39" s="39">
        <v>18</v>
      </c>
      <c r="J39" s="40">
        <v>80</v>
      </c>
      <c r="K39" s="39">
        <v>288</v>
      </c>
      <c r="L39" s="40">
        <v>-52.94117647058824</v>
      </c>
      <c r="M39" s="39">
        <v>32</v>
      </c>
      <c r="N39" s="40">
        <v>-92.50585480093677</v>
      </c>
      <c r="O39" s="39">
        <v>256</v>
      </c>
      <c r="P39" s="38">
        <v>38.378378378378386</v>
      </c>
    </row>
    <row r="40" spans="1:16" ht="14.25" customHeight="1">
      <c r="A40" s="1"/>
      <c r="B40" s="12" t="s">
        <v>37</v>
      </c>
      <c r="C40" s="48">
        <v>740</v>
      </c>
      <c r="D40" s="40">
        <v>-7.035175879396988</v>
      </c>
      <c r="E40" s="39">
        <v>328</v>
      </c>
      <c r="F40" s="40">
        <v>5.806451612903231</v>
      </c>
      <c r="G40" s="39">
        <v>376</v>
      </c>
      <c r="H40" s="40">
        <v>-0.7915567282321945</v>
      </c>
      <c r="I40" s="39">
        <v>4</v>
      </c>
      <c r="J40" s="40">
        <v>300</v>
      </c>
      <c r="K40" s="39">
        <v>32</v>
      </c>
      <c r="L40" s="40">
        <v>-69.81132075471697</v>
      </c>
      <c r="M40" s="39">
        <v>0</v>
      </c>
      <c r="N40" s="40">
        <v>-100</v>
      </c>
      <c r="O40" s="39">
        <v>32</v>
      </c>
      <c r="P40" s="38">
        <v>45.45454545454547</v>
      </c>
    </row>
    <row r="41" spans="1:20" ht="14.25" customHeight="1">
      <c r="A41" s="1"/>
      <c r="B41" s="12" t="s">
        <v>38</v>
      </c>
      <c r="C41" s="48">
        <v>471</v>
      </c>
      <c r="D41" s="40">
        <v>29.752066115702462</v>
      </c>
      <c r="E41" s="39">
        <v>294</v>
      </c>
      <c r="F41" s="40">
        <v>36.74418604651163</v>
      </c>
      <c r="G41" s="39">
        <v>171</v>
      </c>
      <c r="H41" s="40">
        <v>40.1639344262295</v>
      </c>
      <c r="I41" s="39">
        <v>2</v>
      </c>
      <c r="J41" s="40">
        <v>-88.23529411764706</v>
      </c>
      <c r="K41" s="39">
        <v>4</v>
      </c>
      <c r="L41" s="40">
        <v>-55.55555555555556</v>
      </c>
      <c r="M41" s="39">
        <v>0</v>
      </c>
      <c r="N41" s="40">
        <v>0</v>
      </c>
      <c r="O41" s="39">
        <v>4</v>
      </c>
      <c r="P41" s="38">
        <v>-55.55555555555556</v>
      </c>
      <c r="T41" s="49"/>
    </row>
    <row r="42" spans="1:16" ht="14.25" customHeight="1">
      <c r="A42" s="1"/>
      <c r="B42" s="12" t="s">
        <v>39</v>
      </c>
      <c r="C42" s="48">
        <v>836</v>
      </c>
      <c r="D42" s="40">
        <v>111.64556962025318</v>
      </c>
      <c r="E42" s="39">
        <v>425</v>
      </c>
      <c r="F42" s="40">
        <v>57.9925650557621</v>
      </c>
      <c r="G42" s="39">
        <v>364</v>
      </c>
      <c r="H42" s="40">
        <v>267.67676767676767</v>
      </c>
      <c r="I42" s="39">
        <v>2</v>
      </c>
      <c r="J42" s="40">
        <v>100</v>
      </c>
      <c r="K42" s="39">
        <v>45</v>
      </c>
      <c r="L42" s="40">
        <v>73.0769230769231</v>
      </c>
      <c r="M42" s="39">
        <v>0</v>
      </c>
      <c r="N42" s="40">
        <v>0</v>
      </c>
      <c r="O42" s="39">
        <v>45</v>
      </c>
      <c r="P42" s="38">
        <v>73.0769230769231</v>
      </c>
    </row>
    <row r="43" spans="1:16" ht="14.25" customHeight="1">
      <c r="A43" s="1"/>
      <c r="B43" s="12" t="s">
        <v>40</v>
      </c>
      <c r="C43" s="48">
        <v>771</v>
      </c>
      <c r="D43" s="40">
        <v>1.5810276679841877</v>
      </c>
      <c r="E43" s="39">
        <v>447</v>
      </c>
      <c r="F43" s="40">
        <v>26.271186440677965</v>
      </c>
      <c r="G43" s="39">
        <v>279</v>
      </c>
      <c r="H43" s="40">
        <v>10.714285714285722</v>
      </c>
      <c r="I43" s="39">
        <v>0</v>
      </c>
      <c r="J43" s="40">
        <v>-100</v>
      </c>
      <c r="K43" s="39">
        <v>45</v>
      </c>
      <c r="L43" s="40">
        <v>-70.39473684210526</v>
      </c>
      <c r="M43" s="39">
        <v>0</v>
      </c>
      <c r="N43" s="40">
        <v>-100</v>
      </c>
      <c r="O43" s="39">
        <v>45</v>
      </c>
      <c r="P43" s="38">
        <v>-6.25</v>
      </c>
    </row>
    <row r="44" spans="1:20" ht="14.25" customHeight="1">
      <c r="A44" s="1"/>
      <c r="B44" s="12" t="s">
        <v>41</v>
      </c>
      <c r="C44" s="48">
        <v>413</v>
      </c>
      <c r="D44" s="40">
        <v>95.73459715639808</v>
      </c>
      <c r="E44" s="39">
        <v>199</v>
      </c>
      <c r="F44" s="40">
        <v>44.202898550724626</v>
      </c>
      <c r="G44" s="39">
        <v>160</v>
      </c>
      <c r="H44" s="40">
        <v>700</v>
      </c>
      <c r="I44" s="39">
        <v>25</v>
      </c>
      <c r="J44" s="40">
        <v>2400</v>
      </c>
      <c r="K44" s="39">
        <v>29</v>
      </c>
      <c r="L44" s="40">
        <v>-44.230769230769226</v>
      </c>
      <c r="M44" s="39">
        <v>0</v>
      </c>
      <c r="N44" s="40">
        <v>-100</v>
      </c>
      <c r="O44" s="39">
        <v>29</v>
      </c>
      <c r="P44" s="38">
        <v>26.08695652173914</v>
      </c>
      <c r="R44" s="49"/>
      <c r="T44" s="49"/>
    </row>
    <row r="45" spans="1:16" ht="14.25" customHeight="1">
      <c r="A45" s="1"/>
      <c r="B45" s="12" t="s">
        <v>42</v>
      </c>
      <c r="C45" s="48">
        <v>4083</v>
      </c>
      <c r="D45" s="40">
        <v>29.41362916006338</v>
      </c>
      <c r="E45" s="39">
        <v>1101</v>
      </c>
      <c r="F45" s="40">
        <v>30.141843971631204</v>
      </c>
      <c r="G45" s="39">
        <v>2479</v>
      </c>
      <c r="H45" s="40">
        <v>51.528117359413216</v>
      </c>
      <c r="I45" s="39">
        <v>10</v>
      </c>
      <c r="J45" s="40">
        <v>42.85714285714286</v>
      </c>
      <c r="K45" s="39">
        <v>493</v>
      </c>
      <c r="L45" s="40">
        <v>-25.97597597597597</v>
      </c>
      <c r="M45" s="39">
        <v>157</v>
      </c>
      <c r="N45" s="40">
        <v>-57.9088471849866</v>
      </c>
      <c r="O45" s="39">
        <v>330</v>
      </c>
      <c r="P45" s="38">
        <v>22.22222222222223</v>
      </c>
    </row>
    <row r="46" spans="1:20" ht="14.25" customHeight="1">
      <c r="A46" s="1"/>
      <c r="B46" s="12" t="s">
        <v>43</v>
      </c>
      <c r="C46" s="48">
        <v>618</v>
      </c>
      <c r="D46" s="40">
        <v>24.09638554216869</v>
      </c>
      <c r="E46" s="39">
        <v>304</v>
      </c>
      <c r="F46" s="40">
        <v>61.702127659574444</v>
      </c>
      <c r="G46" s="39">
        <v>272</v>
      </c>
      <c r="H46" s="40">
        <v>9.677419354838705</v>
      </c>
      <c r="I46" s="39">
        <v>1</v>
      </c>
      <c r="J46" s="40">
        <v>-95.45454545454545</v>
      </c>
      <c r="K46" s="39">
        <v>41</v>
      </c>
      <c r="L46" s="40">
        <v>2.499999999999986</v>
      </c>
      <c r="M46" s="39">
        <v>0</v>
      </c>
      <c r="N46" s="40">
        <v>0</v>
      </c>
      <c r="O46" s="39">
        <v>41</v>
      </c>
      <c r="P46" s="38">
        <v>2.499999999999986</v>
      </c>
      <c r="R46" s="49"/>
      <c r="T46" s="49"/>
    </row>
    <row r="47" spans="1:20" ht="14.25" customHeight="1">
      <c r="A47" s="1"/>
      <c r="B47" s="12" t="s">
        <v>44</v>
      </c>
      <c r="C47" s="48">
        <v>416</v>
      </c>
      <c r="D47" s="40">
        <v>-20</v>
      </c>
      <c r="E47" s="39">
        <v>258</v>
      </c>
      <c r="F47" s="40">
        <v>15.695067264573993</v>
      </c>
      <c r="G47" s="39">
        <v>123</v>
      </c>
      <c r="H47" s="40">
        <v>-30.508474576271183</v>
      </c>
      <c r="I47" s="39">
        <v>9</v>
      </c>
      <c r="J47" s="40">
        <v>350</v>
      </c>
      <c r="K47" s="39">
        <v>26</v>
      </c>
      <c r="L47" s="40">
        <v>-77.96610169491525</v>
      </c>
      <c r="M47" s="39">
        <v>0</v>
      </c>
      <c r="N47" s="40">
        <v>-100</v>
      </c>
      <c r="O47" s="39">
        <v>26</v>
      </c>
      <c r="P47" s="38">
        <v>100</v>
      </c>
      <c r="R47" s="49"/>
      <c r="T47" s="49"/>
    </row>
    <row r="48" spans="1:20" ht="14.25" customHeight="1">
      <c r="A48" s="1"/>
      <c r="B48" s="12" t="s">
        <v>45</v>
      </c>
      <c r="C48" s="48">
        <v>1221</v>
      </c>
      <c r="D48" s="40">
        <v>20.058997050147482</v>
      </c>
      <c r="E48" s="39">
        <v>639</v>
      </c>
      <c r="F48" s="40">
        <v>57.38916256157637</v>
      </c>
      <c r="G48" s="39">
        <v>425</v>
      </c>
      <c r="H48" s="40">
        <v>-7.205240174672483</v>
      </c>
      <c r="I48" s="39">
        <v>0</v>
      </c>
      <c r="J48" s="40">
        <v>-100</v>
      </c>
      <c r="K48" s="39">
        <v>157</v>
      </c>
      <c r="L48" s="40">
        <v>3.2894736842105345</v>
      </c>
      <c r="M48" s="39">
        <v>28</v>
      </c>
      <c r="N48" s="40">
        <v>-61.64383561643836</v>
      </c>
      <c r="O48" s="39">
        <v>129</v>
      </c>
      <c r="P48" s="38">
        <v>63.29113924050634</v>
      </c>
      <c r="R48" s="49"/>
      <c r="T48" s="49"/>
    </row>
    <row r="49" spans="1:20" ht="14.25" customHeight="1">
      <c r="A49" s="1"/>
      <c r="B49" s="12" t="s">
        <v>46</v>
      </c>
      <c r="C49" s="48">
        <v>799</v>
      </c>
      <c r="D49" s="40">
        <v>26.424050632911403</v>
      </c>
      <c r="E49" s="39">
        <v>316</v>
      </c>
      <c r="F49" s="40">
        <v>19.696969696969703</v>
      </c>
      <c r="G49" s="39">
        <v>374</v>
      </c>
      <c r="H49" s="40">
        <v>80.67632850241546</v>
      </c>
      <c r="I49" s="39">
        <v>1</v>
      </c>
      <c r="J49" s="40">
        <v>0</v>
      </c>
      <c r="K49" s="39">
        <v>108</v>
      </c>
      <c r="L49" s="40">
        <v>-32.5</v>
      </c>
      <c r="M49" s="51">
        <v>39</v>
      </c>
      <c r="N49" s="40">
        <v>-70.67669172932331</v>
      </c>
      <c r="O49" s="51">
        <v>69</v>
      </c>
      <c r="P49" s="50">
        <v>155.55555555555554</v>
      </c>
      <c r="R49" s="49"/>
      <c r="T49" s="49"/>
    </row>
    <row r="50" spans="1:20" ht="14.25" customHeight="1">
      <c r="A50" s="1"/>
      <c r="B50" s="12" t="s">
        <v>47</v>
      </c>
      <c r="C50" s="48">
        <v>840</v>
      </c>
      <c r="D50" s="40">
        <v>25</v>
      </c>
      <c r="E50" s="39">
        <v>379</v>
      </c>
      <c r="F50" s="40">
        <v>21.86495176848875</v>
      </c>
      <c r="G50" s="39">
        <v>315</v>
      </c>
      <c r="H50" s="40">
        <v>2.6058631921824116</v>
      </c>
      <c r="I50" s="39">
        <v>0</v>
      </c>
      <c r="J50" s="40">
        <v>-100</v>
      </c>
      <c r="K50" s="39">
        <v>146</v>
      </c>
      <c r="L50" s="40">
        <v>197.9591836734694</v>
      </c>
      <c r="M50" s="39">
        <v>99</v>
      </c>
      <c r="N50" s="40" t="s">
        <v>63</v>
      </c>
      <c r="O50" s="39">
        <v>47</v>
      </c>
      <c r="P50" s="38">
        <v>-4.081632653061234</v>
      </c>
      <c r="R50" s="49"/>
      <c r="T50" s="49"/>
    </row>
    <row r="51" spans="1:16" ht="14.25" customHeight="1">
      <c r="A51" s="1"/>
      <c r="B51" s="12" t="s">
        <v>48</v>
      </c>
      <c r="C51" s="48">
        <v>1026</v>
      </c>
      <c r="D51" s="40">
        <v>22.434367541766107</v>
      </c>
      <c r="E51" s="39">
        <v>549</v>
      </c>
      <c r="F51" s="40">
        <v>27.08333333333333</v>
      </c>
      <c r="G51" s="39">
        <v>399</v>
      </c>
      <c r="H51" s="40">
        <v>26.666666666666657</v>
      </c>
      <c r="I51" s="39">
        <v>12</v>
      </c>
      <c r="J51" s="40">
        <v>300</v>
      </c>
      <c r="K51" s="39">
        <v>66</v>
      </c>
      <c r="L51" s="40">
        <v>-25</v>
      </c>
      <c r="M51" s="39">
        <v>15</v>
      </c>
      <c r="N51" s="40">
        <v>-71.15384615384616</v>
      </c>
      <c r="O51" s="39">
        <v>51</v>
      </c>
      <c r="P51" s="38">
        <v>41.666666666666686</v>
      </c>
    </row>
    <row r="52" spans="1:16" ht="14.25" customHeight="1" thickBot="1">
      <c r="A52" s="1"/>
      <c r="B52" s="12" t="s">
        <v>49</v>
      </c>
      <c r="C52" s="47">
        <v>1895</v>
      </c>
      <c r="D52" s="46">
        <v>60.05067567567568</v>
      </c>
      <c r="E52" s="45">
        <v>399</v>
      </c>
      <c r="F52" s="46">
        <v>37.586206896551715</v>
      </c>
      <c r="G52" s="45">
        <v>1408</v>
      </c>
      <c r="H52" s="46">
        <v>88.73994638069703</v>
      </c>
      <c r="I52" s="45">
        <v>0</v>
      </c>
      <c r="J52" s="46">
        <v>-100</v>
      </c>
      <c r="K52" s="45">
        <v>88</v>
      </c>
      <c r="L52" s="46">
        <v>-40.136054421768705</v>
      </c>
      <c r="M52" s="45">
        <v>39</v>
      </c>
      <c r="N52" s="46">
        <v>-66.37931034482759</v>
      </c>
      <c r="O52" s="45">
        <v>49</v>
      </c>
      <c r="P52" s="44">
        <v>58.064516129032256</v>
      </c>
    </row>
    <row r="53" spans="1:16" ht="14.25" customHeight="1" thickBot="1" thickTop="1">
      <c r="A53" s="1"/>
      <c r="B53" s="13" t="s">
        <v>84</v>
      </c>
      <c r="C53" s="43">
        <v>91475</v>
      </c>
      <c r="D53" s="37">
        <v>14.136876910599526</v>
      </c>
      <c r="E53" s="36">
        <v>34580</v>
      </c>
      <c r="F53" s="37">
        <v>22.55457896229089</v>
      </c>
      <c r="G53" s="36">
        <v>35266</v>
      </c>
      <c r="H53" s="37">
        <v>17.139440643061192</v>
      </c>
      <c r="I53" s="36">
        <v>360</v>
      </c>
      <c r="J53" s="37">
        <v>4.651162790697683</v>
      </c>
      <c r="K53" s="36">
        <v>21269</v>
      </c>
      <c r="L53" s="37">
        <v>-0.9776991480050299</v>
      </c>
      <c r="M53" s="36">
        <v>9037</v>
      </c>
      <c r="N53" s="37">
        <v>-14.608334120759707</v>
      </c>
      <c r="O53" s="36">
        <v>12111</v>
      </c>
      <c r="P53" s="35">
        <v>12.076624097723482</v>
      </c>
    </row>
    <row r="54" spans="1:16" ht="14.25" customHeight="1">
      <c r="A54" s="1"/>
      <c r="B54" s="14" t="s">
        <v>3</v>
      </c>
      <c r="C54" s="39">
        <v>2520</v>
      </c>
      <c r="D54" s="40">
        <v>-28.34802388399204</v>
      </c>
      <c r="E54" s="39">
        <v>1108</v>
      </c>
      <c r="F54" s="40">
        <v>5.323193916349808</v>
      </c>
      <c r="G54" s="39">
        <v>1079</v>
      </c>
      <c r="H54" s="40">
        <v>-44.89274770173647</v>
      </c>
      <c r="I54" s="39">
        <v>61</v>
      </c>
      <c r="J54" s="40">
        <v>662.5</v>
      </c>
      <c r="K54" s="39">
        <v>272</v>
      </c>
      <c r="L54" s="40">
        <v>-45.49098196392786</v>
      </c>
      <c r="M54" s="39">
        <v>123</v>
      </c>
      <c r="N54" s="40">
        <v>-60.95238095238095</v>
      </c>
      <c r="O54" s="39">
        <v>149</v>
      </c>
      <c r="P54" s="38">
        <v>-19.02173913043478</v>
      </c>
    </row>
    <row r="55" spans="1:16" ht="14.25" customHeight="1">
      <c r="A55" s="1"/>
      <c r="B55" s="14" t="s">
        <v>51</v>
      </c>
      <c r="C55" s="39">
        <v>6249</v>
      </c>
      <c r="D55" s="40">
        <v>1.7918227724385076</v>
      </c>
      <c r="E55" s="39">
        <v>3170</v>
      </c>
      <c r="F55" s="40">
        <v>8.524477918521043</v>
      </c>
      <c r="G55" s="39">
        <v>2541</v>
      </c>
      <c r="H55" s="40">
        <v>-4.473684210526315</v>
      </c>
      <c r="I55" s="39">
        <v>14</v>
      </c>
      <c r="J55" s="40">
        <v>133.33333333333334</v>
      </c>
      <c r="K55" s="39">
        <v>524</v>
      </c>
      <c r="L55" s="40">
        <v>-5.072463768115938</v>
      </c>
      <c r="M55" s="39">
        <v>121</v>
      </c>
      <c r="N55" s="40">
        <v>-17.687074829931973</v>
      </c>
      <c r="O55" s="39">
        <v>403</v>
      </c>
      <c r="P55" s="38">
        <v>1.0025062656641666</v>
      </c>
    </row>
    <row r="56" spans="1:16" ht="14.25" customHeight="1">
      <c r="A56" s="1"/>
      <c r="B56" s="14" t="s">
        <v>52</v>
      </c>
      <c r="C56" s="39">
        <v>37113</v>
      </c>
      <c r="D56" s="40">
        <v>7.446223328797657</v>
      </c>
      <c r="E56" s="39">
        <v>11249</v>
      </c>
      <c r="F56" s="40">
        <v>16.739310917393112</v>
      </c>
      <c r="G56" s="39">
        <v>14263</v>
      </c>
      <c r="H56" s="40">
        <v>13.378378378378386</v>
      </c>
      <c r="I56" s="39">
        <v>110</v>
      </c>
      <c r="J56" s="40">
        <v>-51.111111111111114</v>
      </c>
      <c r="K56" s="39">
        <v>11491</v>
      </c>
      <c r="L56" s="40">
        <v>-5.033057851239661</v>
      </c>
      <c r="M56" s="39">
        <v>4931</v>
      </c>
      <c r="N56" s="40">
        <v>-24.63701665902491</v>
      </c>
      <c r="O56" s="39">
        <v>6453</v>
      </c>
      <c r="P56" s="38">
        <v>17.34860883797053</v>
      </c>
    </row>
    <row r="57" spans="1:16" ht="14.25" customHeight="1">
      <c r="A57" s="1"/>
      <c r="B57" s="14" t="s">
        <v>53</v>
      </c>
      <c r="C57" s="39">
        <v>3314</v>
      </c>
      <c r="D57" s="40">
        <v>30.21611001964638</v>
      </c>
      <c r="E57" s="39">
        <v>1920</v>
      </c>
      <c r="F57" s="40">
        <v>38.428262436914196</v>
      </c>
      <c r="G57" s="39">
        <v>1169</v>
      </c>
      <c r="H57" s="40">
        <v>21.517671517671516</v>
      </c>
      <c r="I57" s="39">
        <v>6</v>
      </c>
      <c r="J57" s="40">
        <v>500</v>
      </c>
      <c r="K57" s="39">
        <v>219</v>
      </c>
      <c r="L57" s="40">
        <v>12.307692307692307</v>
      </c>
      <c r="M57" s="39">
        <v>55</v>
      </c>
      <c r="N57" s="40">
        <v>-9.836065573770497</v>
      </c>
      <c r="O57" s="39">
        <v>164</v>
      </c>
      <c r="P57" s="38">
        <v>22.388059701492537</v>
      </c>
    </row>
    <row r="58" spans="1:16" ht="14.25" customHeight="1">
      <c r="A58" s="1"/>
      <c r="B58" s="14" t="s">
        <v>54</v>
      </c>
      <c r="C58" s="39">
        <v>10629</v>
      </c>
      <c r="D58" s="40">
        <v>17.291988523504756</v>
      </c>
      <c r="E58" s="39">
        <v>5365</v>
      </c>
      <c r="F58" s="40">
        <v>21.572626331293904</v>
      </c>
      <c r="G58" s="39">
        <v>3132</v>
      </c>
      <c r="H58" s="40">
        <v>10.515172900493994</v>
      </c>
      <c r="I58" s="39">
        <v>14</v>
      </c>
      <c r="J58" s="40">
        <v>-6.666666666666671</v>
      </c>
      <c r="K58" s="39">
        <v>2118</v>
      </c>
      <c r="L58" s="40">
        <v>17.66666666666667</v>
      </c>
      <c r="M58" s="39">
        <v>762</v>
      </c>
      <c r="N58" s="40">
        <v>120.86956521739131</v>
      </c>
      <c r="O58" s="39">
        <v>1352</v>
      </c>
      <c r="P58" s="38">
        <v>-7.0790378006872885</v>
      </c>
    </row>
    <row r="59" spans="1:16" ht="14.25" customHeight="1">
      <c r="A59" s="1"/>
      <c r="B59" s="14" t="s">
        <v>55</v>
      </c>
      <c r="C59" s="39">
        <v>13938</v>
      </c>
      <c r="D59" s="40">
        <v>37.87713918290632</v>
      </c>
      <c r="E59" s="39">
        <v>4370</v>
      </c>
      <c r="F59" s="40">
        <v>33.51665139016194</v>
      </c>
      <c r="G59" s="39">
        <v>4538</v>
      </c>
      <c r="H59" s="40">
        <v>50.91453275690057</v>
      </c>
      <c r="I59" s="39">
        <v>70</v>
      </c>
      <c r="J59" s="40">
        <v>438.46153846153845</v>
      </c>
      <c r="K59" s="39">
        <v>4960</v>
      </c>
      <c r="L59" s="40">
        <v>29.979035639412984</v>
      </c>
      <c r="M59" s="39">
        <v>2572</v>
      </c>
      <c r="N59" s="40">
        <v>62.16897856242119</v>
      </c>
      <c r="O59" s="39">
        <v>2384</v>
      </c>
      <c r="P59" s="38">
        <v>6.905829596412545</v>
      </c>
    </row>
    <row r="60" spans="1:16" ht="14.25" customHeight="1">
      <c r="A60" s="1"/>
      <c r="B60" s="14" t="s">
        <v>56</v>
      </c>
      <c r="C60" s="39">
        <v>4323</v>
      </c>
      <c r="D60" s="40">
        <v>8.400200601805423</v>
      </c>
      <c r="E60" s="39">
        <v>2088</v>
      </c>
      <c r="F60" s="40">
        <v>30.663329161451827</v>
      </c>
      <c r="G60" s="39">
        <v>1775</v>
      </c>
      <c r="H60" s="40">
        <v>16.93017127799736</v>
      </c>
      <c r="I60" s="39">
        <v>23</v>
      </c>
      <c r="J60" s="40">
        <v>64.28571428571428</v>
      </c>
      <c r="K60" s="39">
        <v>437</v>
      </c>
      <c r="L60" s="40">
        <v>-49.06759906759907</v>
      </c>
      <c r="M60" s="39">
        <v>96</v>
      </c>
      <c r="N60" s="40">
        <v>-84.02662229617304</v>
      </c>
      <c r="O60" s="39">
        <v>341</v>
      </c>
      <c r="P60" s="38">
        <v>34.25196850393701</v>
      </c>
    </row>
    <row r="61" spans="1:16" ht="14.25" customHeight="1">
      <c r="A61" s="1"/>
      <c r="B61" s="14" t="s">
        <v>57</v>
      </c>
      <c r="C61" s="39">
        <v>2491</v>
      </c>
      <c r="D61" s="40">
        <v>44.15509259259258</v>
      </c>
      <c r="E61" s="39">
        <v>1365</v>
      </c>
      <c r="F61" s="40">
        <v>39.85655737704917</v>
      </c>
      <c r="G61" s="39">
        <v>974</v>
      </c>
      <c r="H61" s="40">
        <v>97.56592292089249</v>
      </c>
      <c r="I61" s="39">
        <v>29</v>
      </c>
      <c r="J61" s="40">
        <v>45</v>
      </c>
      <c r="K61" s="39">
        <v>123</v>
      </c>
      <c r="L61" s="40">
        <v>-48.53556485355649</v>
      </c>
      <c r="M61" s="39">
        <v>0</v>
      </c>
      <c r="N61" s="40">
        <v>-100</v>
      </c>
      <c r="O61" s="39">
        <v>123</v>
      </c>
      <c r="P61" s="38">
        <v>16.037735849056617</v>
      </c>
    </row>
    <row r="62" spans="1:16" ht="14.25" customHeight="1">
      <c r="A62" s="1"/>
      <c r="B62" s="14" t="s">
        <v>58</v>
      </c>
      <c r="C62" s="39">
        <v>9003</v>
      </c>
      <c r="D62" s="40">
        <v>22.790507364975454</v>
      </c>
      <c r="E62" s="39">
        <v>3546</v>
      </c>
      <c r="F62" s="40">
        <v>32.808988764044955</v>
      </c>
      <c r="G62" s="39">
        <v>4387</v>
      </c>
      <c r="H62" s="40">
        <v>31.03345280764637</v>
      </c>
      <c r="I62" s="39">
        <v>33</v>
      </c>
      <c r="J62" s="40">
        <v>-19.51219512195121</v>
      </c>
      <c r="K62" s="39">
        <v>1037</v>
      </c>
      <c r="L62" s="40">
        <v>-18.538884524744688</v>
      </c>
      <c r="M62" s="39">
        <v>338</v>
      </c>
      <c r="N62" s="40">
        <v>-54.07608695652174</v>
      </c>
      <c r="O62" s="39">
        <v>693</v>
      </c>
      <c r="P62" s="38">
        <v>34.82490272373542</v>
      </c>
    </row>
    <row r="63" spans="1:16" ht="14.25" customHeight="1" thickBot="1">
      <c r="A63" s="1"/>
      <c r="B63" s="15" t="s">
        <v>49</v>
      </c>
      <c r="C63" s="36">
        <v>1895</v>
      </c>
      <c r="D63" s="37">
        <v>60.05067567567568</v>
      </c>
      <c r="E63" s="36">
        <v>399</v>
      </c>
      <c r="F63" s="37">
        <v>37.586206896551715</v>
      </c>
      <c r="G63" s="36">
        <v>1408</v>
      </c>
      <c r="H63" s="37">
        <v>88.73994638069703</v>
      </c>
      <c r="I63" s="36">
        <v>0</v>
      </c>
      <c r="J63" s="42">
        <v>-100</v>
      </c>
      <c r="K63" s="36">
        <v>88</v>
      </c>
      <c r="L63" s="37">
        <v>-40.136054421768705</v>
      </c>
      <c r="M63" s="36">
        <v>39</v>
      </c>
      <c r="N63" s="41">
        <v>-66.37931034482759</v>
      </c>
      <c r="O63" s="36">
        <v>49</v>
      </c>
      <c r="P63" s="35">
        <v>58.064516129032256</v>
      </c>
    </row>
    <row r="64" spans="1:16" ht="14.25" customHeight="1">
      <c r="A64" s="1"/>
      <c r="B64" s="14" t="s">
        <v>59</v>
      </c>
      <c r="C64" s="39">
        <v>30315</v>
      </c>
      <c r="D64" s="40">
        <v>6.765513840952323</v>
      </c>
      <c r="E64" s="39">
        <v>7231</v>
      </c>
      <c r="F64" s="40">
        <v>13.623507228158388</v>
      </c>
      <c r="G64" s="39">
        <v>12264</v>
      </c>
      <c r="H64" s="40">
        <v>17.011735521419695</v>
      </c>
      <c r="I64" s="39">
        <v>69</v>
      </c>
      <c r="J64" s="40">
        <v>-53.691275167785236</v>
      </c>
      <c r="K64" s="39">
        <v>10751</v>
      </c>
      <c r="L64" s="40">
        <v>-5.692982456140356</v>
      </c>
      <c r="M64" s="39">
        <v>4788</v>
      </c>
      <c r="N64" s="40">
        <v>-24.84696280018835</v>
      </c>
      <c r="O64" s="39">
        <v>5856</v>
      </c>
      <c r="P64" s="38">
        <v>17.803258901629462</v>
      </c>
    </row>
    <row r="65" spans="1:16" ht="14.25" customHeight="1">
      <c r="A65" s="1"/>
      <c r="B65" s="14" t="s">
        <v>60</v>
      </c>
      <c r="C65" s="39">
        <v>10629</v>
      </c>
      <c r="D65" s="40">
        <v>17.291988523504756</v>
      </c>
      <c r="E65" s="39">
        <v>5365</v>
      </c>
      <c r="F65" s="40">
        <v>21.572626331293904</v>
      </c>
      <c r="G65" s="39">
        <v>3132</v>
      </c>
      <c r="H65" s="40">
        <v>10.515172900493994</v>
      </c>
      <c r="I65" s="39">
        <v>14</v>
      </c>
      <c r="J65" s="40">
        <v>-6.666666666666671</v>
      </c>
      <c r="K65" s="39">
        <v>2118</v>
      </c>
      <c r="L65" s="40">
        <v>17.66666666666667</v>
      </c>
      <c r="M65" s="39">
        <v>762</v>
      </c>
      <c r="N65" s="40">
        <v>120.86956521739131</v>
      </c>
      <c r="O65" s="39">
        <v>1352</v>
      </c>
      <c r="P65" s="38">
        <v>-7.0790378006872885</v>
      </c>
    </row>
    <row r="66" spans="1:16" ht="14.25" customHeight="1">
      <c r="A66" s="1"/>
      <c r="B66" s="14" t="s">
        <v>61</v>
      </c>
      <c r="C66" s="39">
        <v>13938</v>
      </c>
      <c r="D66" s="40">
        <v>37.87713918290632</v>
      </c>
      <c r="E66" s="39">
        <v>4370</v>
      </c>
      <c r="F66" s="40">
        <v>33.51665139016194</v>
      </c>
      <c r="G66" s="39">
        <v>4538</v>
      </c>
      <c r="H66" s="40">
        <v>50.91453275690057</v>
      </c>
      <c r="I66" s="39">
        <v>70</v>
      </c>
      <c r="J66" s="40">
        <v>438.46153846153845</v>
      </c>
      <c r="K66" s="39">
        <v>4960</v>
      </c>
      <c r="L66" s="40">
        <v>29.979035639412984</v>
      </c>
      <c r="M66" s="39">
        <v>2572</v>
      </c>
      <c r="N66" s="40">
        <v>62.16897856242119</v>
      </c>
      <c r="O66" s="39">
        <v>2384</v>
      </c>
      <c r="P66" s="38">
        <v>6.905829596412545</v>
      </c>
    </row>
    <row r="67" spans="1:16" ht="14.25" customHeight="1" thickBot="1">
      <c r="A67" s="1"/>
      <c r="B67" s="16" t="s">
        <v>62</v>
      </c>
      <c r="C67" s="36">
        <v>36593</v>
      </c>
      <c r="D67" s="37">
        <v>12.317372621240025</v>
      </c>
      <c r="E67" s="36">
        <v>17614</v>
      </c>
      <c r="F67" s="37">
        <v>24.339968939714822</v>
      </c>
      <c r="G67" s="36">
        <v>15332</v>
      </c>
      <c r="H67" s="37">
        <v>11.230412071967493</v>
      </c>
      <c r="I67" s="36">
        <v>207</v>
      </c>
      <c r="J67" s="37">
        <v>23.95209580838322</v>
      </c>
      <c r="K67" s="36">
        <v>3440</v>
      </c>
      <c r="L67" s="37">
        <v>-22.9218014788259</v>
      </c>
      <c r="M67" s="36">
        <v>915</v>
      </c>
      <c r="N67" s="37">
        <v>-59.886014905743096</v>
      </c>
      <c r="O67" s="36">
        <v>2519</v>
      </c>
      <c r="P67" s="35">
        <v>17.16279069767441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6" sqref="E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221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1564</v>
      </c>
      <c r="D6" s="40">
        <v>18.30559757942511</v>
      </c>
      <c r="E6" s="39">
        <v>481</v>
      </c>
      <c r="F6" s="40">
        <v>8.333333333333329</v>
      </c>
      <c r="G6" s="39">
        <v>824</v>
      </c>
      <c r="H6" s="40">
        <v>10.455764075067037</v>
      </c>
      <c r="I6" s="39">
        <v>10</v>
      </c>
      <c r="J6" s="40">
        <v>-16.666666666666657</v>
      </c>
      <c r="K6" s="39">
        <v>249</v>
      </c>
      <c r="L6" s="40">
        <v>107.50000000000003</v>
      </c>
      <c r="M6" s="39">
        <v>116</v>
      </c>
      <c r="N6" s="40" t="s">
        <v>82</v>
      </c>
      <c r="O6" s="39">
        <v>133</v>
      </c>
      <c r="P6" s="38">
        <v>10.833333333333343</v>
      </c>
    </row>
    <row r="7" spans="1:20" ht="14.25" customHeight="1">
      <c r="A7" s="1"/>
      <c r="B7" s="12" t="s">
        <v>4</v>
      </c>
      <c r="C7" s="48">
        <v>245</v>
      </c>
      <c r="D7" s="40">
        <v>7.929515418502191</v>
      </c>
      <c r="E7" s="39">
        <v>96</v>
      </c>
      <c r="F7" s="40">
        <v>-5.882352941176478</v>
      </c>
      <c r="G7" s="39">
        <v>116</v>
      </c>
      <c r="H7" s="40">
        <v>2.654867256637175</v>
      </c>
      <c r="I7" s="39">
        <v>0</v>
      </c>
      <c r="J7" s="40">
        <v>-100</v>
      </c>
      <c r="K7" s="39">
        <v>33</v>
      </c>
      <c r="L7" s="40">
        <v>200</v>
      </c>
      <c r="M7" s="39">
        <v>0</v>
      </c>
      <c r="N7" s="40">
        <v>0</v>
      </c>
      <c r="O7" s="39">
        <v>33</v>
      </c>
      <c r="P7" s="38">
        <v>200</v>
      </c>
      <c r="T7" s="49"/>
    </row>
    <row r="8" spans="1:20" ht="14.25" customHeight="1">
      <c r="A8" s="1"/>
      <c r="B8" s="12" t="s">
        <v>5</v>
      </c>
      <c r="C8" s="48">
        <v>546</v>
      </c>
      <c r="D8" s="40">
        <v>5.813953488372107</v>
      </c>
      <c r="E8" s="39">
        <v>285</v>
      </c>
      <c r="F8" s="40">
        <v>3.2608695652173765</v>
      </c>
      <c r="G8" s="39">
        <v>211</v>
      </c>
      <c r="H8" s="40">
        <v>12.83422459893049</v>
      </c>
      <c r="I8" s="39">
        <v>0</v>
      </c>
      <c r="J8" s="40">
        <v>0</v>
      </c>
      <c r="K8" s="39">
        <v>50</v>
      </c>
      <c r="L8" s="40">
        <v>-5.660377358490564</v>
      </c>
      <c r="M8" s="39">
        <v>0</v>
      </c>
      <c r="N8" s="40">
        <v>0</v>
      </c>
      <c r="O8" s="39">
        <v>50</v>
      </c>
      <c r="P8" s="38">
        <v>-5.660377358490564</v>
      </c>
      <c r="T8" s="49"/>
    </row>
    <row r="9" spans="1:16" ht="14.25" customHeight="1">
      <c r="A9" s="1"/>
      <c r="B9" s="12" t="s">
        <v>6</v>
      </c>
      <c r="C9" s="48">
        <v>1500</v>
      </c>
      <c r="D9" s="40">
        <v>-15.872125630959061</v>
      </c>
      <c r="E9" s="39">
        <v>465</v>
      </c>
      <c r="F9" s="40">
        <v>-18.133802816901408</v>
      </c>
      <c r="G9" s="39">
        <v>820</v>
      </c>
      <c r="H9" s="40">
        <v>-14.136125654450254</v>
      </c>
      <c r="I9" s="39">
        <v>11</v>
      </c>
      <c r="J9" s="40" t="s">
        <v>82</v>
      </c>
      <c r="K9" s="39">
        <v>204</v>
      </c>
      <c r="L9" s="40">
        <v>-21.538461538461533</v>
      </c>
      <c r="M9" s="39">
        <v>0</v>
      </c>
      <c r="N9" s="40">
        <v>-100</v>
      </c>
      <c r="O9" s="39">
        <v>204</v>
      </c>
      <c r="P9" s="38">
        <v>2</v>
      </c>
    </row>
    <row r="10" spans="1:20" ht="14.25" customHeight="1">
      <c r="A10" s="1"/>
      <c r="B10" s="12" t="s">
        <v>7</v>
      </c>
      <c r="C10" s="48">
        <v>241</v>
      </c>
      <c r="D10" s="40">
        <v>24.226804123711347</v>
      </c>
      <c r="E10" s="39">
        <v>146</v>
      </c>
      <c r="F10" s="40">
        <v>1.3888888888888857</v>
      </c>
      <c r="G10" s="39">
        <v>71</v>
      </c>
      <c r="H10" s="40">
        <v>162.962962962963</v>
      </c>
      <c r="I10" s="39">
        <v>0</v>
      </c>
      <c r="J10" s="40">
        <v>-100</v>
      </c>
      <c r="K10" s="39">
        <v>24</v>
      </c>
      <c r="L10" s="40">
        <v>9.09090909090908</v>
      </c>
      <c r="M10" s="39">
        <v>0</v>
      </c>
      <c r="N10" s="40">
        <v>0</v>
      </c>
      <c r="O10" s="39">
        <v>24</v>
      </c>
      <c r="P10" s="38">
        <v>9.09090909090908</v>
      </c>
      <c r="T10" s="49"/>
    </row>
    <row r="11" spans="1:20" ht="14.25" customHeight="1">
      <c r="A11" s="1"/>
      <c r="B11" s="12" t="s">
        <v>8</v>
      </c>
      <c r="C11" s="48">
        <v>367</v>
      </c>
      <c r="D11" s="40">
        <v>1.3812154696132524</v>
      </c>
      <c r="E11" s="39">
        <v>194</v>
      </c>
      <c r="F11" s="40">
        <v>16.867469879518083</v>
      </c>
      <c r="G11" s="39">
        <v>124</v>
      </c>
      <c r="H11" s="40">
        <v>-5.343511450381683</v>
      </c>
      <c r="I11" s="39">
        <v>0</v>
      </c>
      <c r="J11" s="40">
        <v>-100</v>
      </c>
      <c r="K11" s="39">
        <v>49</v>
      </c>
      <c r="L11" s="40">
        <v>16.66666666666667</v>
      </c>
      <c r="M11" s="39">
        <v>0</v>
      </c>
      <c r="N11" s="40">
        <v>0</v>
      </c>
      <c r="O11" s="39">
        <v>49</v>
      </c>
      <c r="P11" s="38">
        <v>16.66666666666667</v>
      </c>
      <c r="T11" s="49"/>
    </row>
    <row r="12" spans="1:20" ht="14.25" customHeight="1">
      <c r="A12" s="1"/>
      <c r="B12" s="12" t="s">
        <v>9</v>
      </c>
      <c r="C12" s="48">
        <v>1131</v>
      </c>
      <c r="D12" s="40">
        <v>-30.65603923973022</v>
      </c>
      <c r="E12" s="39">
        <v>600</v>
      </c>
      <c r="F12" s="40">
        <v>-8.952959028831557</v>
      </c>
      <c r="G12" s="39">
        <v>446</v>
      </c>
      <c r="H12" s="40">
        <v>-48.970251716247134</v>
      </c>
      <c r="I12" s="39">
        <v>3</v>
      </c>
      <c r="J12" s="40">
        <v>-62.5</v>
      </c>
      <c r="K12" s="39">
        <v>82</v>
      </c>
      <c r="L12" s="40">
        <v>-8.888888888888886</v>
      </c>
      <c r="M12" s="39">
        <v>0</v>
      </c>
      <c r="N12" s="40">
        <v>0</v>
      </c>
      <c r="O12" s="39">
        <v>80</v>
      </c>
      <c r="P12" s="38">
        <v>-11.111111111111114</v>
      </c>
      <c r="T12" s="49"/>
    </row>
    <row r="13" spans="1:20" ht="14.25" customHeight="1">
      <c r="A13" s="1"/>
      <c r="B13" s="12" t="s">
        <v>10</v>
      </c>
      <c r="C13" s="48">
        <v>1795</v>
      </c>
      <c r="D13" s="40">
        <v>-8.836973082783146</v>
      </c>
      <c r="E13" s="39">
        <v>767</v>
      </c>
      <c r="F13" s="40">
        <v>-14.205816554809843</v>
      </c>
      <c r="G13" s="39">
        <v>516</v>
      </c>
      <c r="H13" s="40">
        <v>-43.17180616740088</v>
      </c>
      <c r="I13" s="39">
        <v>3</v>
      </c>
      <c r="J13" s="40">
        <v>200</v>
      </c>
      <c r="K13" s="39">
        <v>509</v>
      </c>
      <c r="L13" s="40">
        <v>206.6265060240964</v>
      </c>
      <c r="M13" s="39">
        <v>281</v>
      </c>
      <c r="N13" s="40" t="s">
        <v>82</v>
      </c>
      <c r="O13" s="39">
        <v>228</v>
      </c>
      <c r="P13" s="38">
        <v>37.349397590361434</v>
      </c>
      <c r="T13" s="49"/>
    </row>
    <row r="14" spans="1:20" ht="14.25" customHeight="1">
      <c r="A14" s="1"/>
      <c r="B14" s="12" t="s">
        <v>11</v>
      </c>
      <c r="C14" s="48">
        <v>1074</v>
      </c>
      <c r="D14" s="40">
        <v>1.994301994301992</v>
      </c>
      <c r="E14" s="39">
        <v>452</v>
      </c>
      <c r="F14" s="40">
        <v>-18.55855855855856</v>
      </c>
      <c r="G14" s="39">
        <v>352</v>
      </c>
      <c r="H14" s="40">
        <v>-4.087193460490468</v>
      </c>
      <c r="I14" s="39">
        <v>14</v>
      </c>
      <c r="J14" s="40">
        <v>600</v>
      </c>
      <c r="K14" s="39">
        <v>256</v>
      </c>
      <c r="L14" s="40">
        <v>98.44961240310079</v>
      </c>
      <c r="M14" s="39">
        <v>83</v>
      </c>
      <c r="N14" s="40" t="s">
        <v>82</v>
      </c>
      <c r="O14" s="39">
        <v>173</v>
      </c>
      <c r="P14" s="38">
        <v>34.10852713178295</v>
      </c>
      <c r="T14" s="49"/>
    </row>
    <row r="15" spans="1:20" ht="14.25" customHeight="1">
      <c r="A15" s="1"/>
      <c r="B15" s="12" t="s">
        <v>12</v>
      </c>
      <c r="C15" s="48">
        <v>860</v>
      </c>
      <c r="D15" s="40">
        <v>-23.893805309734518</v>
      </c>
      <c r="E15" s="39">
        <v>472</v>
      </c>
      <c r="F15" s="40">
        <v>-25.31645569620254</v>
      </c>
      <c r="G15" s="39">
        <v>231</v>
      </c>
      <c r="H15" s="40">
        <v>-33.04347826086956</v>
      </c>
      <c r="I15" s="39">
        <v>0</v>
      </c>
      <c r="J15" s="40">
        <v>0</v>
      </c>
      <c r="K15" s="39">
        <v>157</v>
      </c>
      <c r="L15" s="40">
        <v>2.614379084967311</v>
      </c>
      <c r="M15" s="39">
        <v>0</v>
      </c>
      <c r="N15" s="40">
        <v>0</v>
      </c>
      <c r="O15" s="39">
        <v>157</v>
      </c>
      <c r="P15" s="38">
        <v>2.614379084967311</v>
      </c>
      <c r="T15" s="49"/>
    </row>
    <row r="16" spans="1:16" ht="14.25" customHeight="1">
      <c r="A16" s="1"/>
      <c r="B16" s="12" t="s">
        <v>13</v>
      </c>
      <c r="C16" s="48">
        <v>4494</v>
      </c>
      <c r="D16" s="40">
        <v>-12.12358232303481</v>
      </c>
      <c r="E16" s="39">
        <v>1325</v>
      </c>
      <c r="F16" s="40">
        <v>-6.755805770584104</v>
      </c>
      <c r="G16" s="39">
        <v>1677</v>
      </c>
      <c r="H16" s="40">
        <v>-7.857142857142861</v>
      </c>
      <c r="I16" s="39">
        <v>9</v>
      </c>
      <c r="J16" s="40">
        <v>-18.181818181818173</v>
      </c>
      <c r="K16" s="39">
        <v>1483</v>
      </c>
      <c r="L16" s="40">
        <v>-20.35445757250268</v>
      </c>
      <c r="M16" s="39">
        <v>409</v>
      </c>
      <c r="N16" s="40">
        <v>-48.55345911949686</v>
      </c>
      <c r="O16" s="39">
        <v>1074</v>
      </c>
      <c r="P16" s="38">
        <v>0.6560449859418895</v>
      </c>
    </row>
    <row r="17" spans="1:16" ht="14.25" customHeight="1">
      <c r="A17" s="1"/>
      <c r="B17" s="12" t="s">
        <v>14</v>
      </c>
      <c r="C17" s="48">
        <v>3509</v>
      </c>
      <c r="D17" s="40">
        <v>-13.358024691358025</v>
      </c>
      <c r="E17" s="39">
        <v>1008</v>
      </c>
      <c r="F17" s="40">
        <v>-9.189189189189179</v>
      </c>
      <c r="G17" s="39">
        <v>1312</v>
      </c>
      <c r="H17" s="40">
        <v>14.086956521739125</v>
      </c>
      <c r="I17" s="39">
        <v>2</v>
      </c>
      <c r="J17" s="40">
        <v>-66.66666666666667</v>
      </c>
      <c r="K17" s="39">
        <v>1187</v>
      </c>
      <c r="L17" s="40">
        <v>-33.46412556053812</v>
      </c>
      <c r="M17" s="39">
        <v>368</v>
      </c>
      <c r="N17" s="40">
        <v>-62.17882836587872</v>
      </c>
      <c r="O17" s="39">
        <v>808</v>
      </c>
      <c r="P17" s="38">
        <v>0.8739076154806469</v>
      </c>
    </row>
    <row r="18" spans="1:16" ht="14.25" customHeight="1">
      <c r="A18" s="1"/>
      <c r="B18" s="12" t="s">
        <v>15</v>
      </c>
      <c r="C18" s="48">
        <v>12182</v>
      </c>
      <c r="D18" s="40">
        <v>13.74416433239962</v>
      </c>
      <c r="E18" s="39">
        <v>1246</v>
      </c>
      <c r="F18" s="40">
        <v>-7.429420505200596</v>
      </c>
      <c r="G18" s="39">
        <v>4436</v>
      </c>
      <c r="H18" s="40">
        <v>-7.2936259143155695</v>
      </c>
      <c r="I18" s="39">
        <v>42</v>
      </c>
      <c r="J18" s="40">
        <v>-91.63346613545816</v>
      </c>
      <c r="K18" s="39">
        <v>6458</v>
      </c>
      <c r="L18" s="40">
        <v>58.40078489085113</v>
      </c>
      <c r="M18" s="39">
        <v>5168</v>
      </c>
      <c r="N18" s="40">
        <v>95.83175445244413</v>
      </c>
      <c r="O18" s="39">
        <v>1253</v>
      </c>
      <c r="P18" s="38">
        <v>-11.760563380281681</v>
      </c>
    </row>
    <row r="19" spans="1:16" ht="14.25" customHeight="1">
      <c r="A19" s="1"/>
      <c r="B19" s="12" t="s">
        <v>16</v>
      </c>
      <c r="C19" s="48">
        <v>6929</v>
      </c>
      <c r="D19" s="40">
        <v>17.1824792829359</v>
      </c>
      <c r="E19" s="39">
        <v>1247</v>
      </c>
      <c r="F19" s="40">
        <v>-4.07692307692308</v>
      </c>
      <c r="G19" s="39">
        <v>2898</v>
      </c>
      <c r="H19" s="40">
        <v>49.922400413864466</v>
      </c>
      <c r="I19" s="39">
        <v>4</v>
      </c>
      <c r="J19" s="40" t="s">
        <v>82</v>
      </c>
      <c r="K19" s="39">
        <v>2780</v>
      </c>
      <c r="L19" s="40">
        <v>3.731343283582092</v>
      </c>
      <c r="M19" s="39">
        <v>1379</v>
      </c>
      <c r="N19" s="40">
        <v>8.668242710795894</v>
      </c>
      <c r="O19" s="39">
        <v>1353</v>
      </c>
      <c r="P19" s="38">
        <v>-3.149606299212607</v>
      </c>
    </row>
    <row r="20" spans="1:20" ht="14.25" customHeight="1">
      <c r="A20" s="1"/>
      <c r="B20" s="12" t="s">
        <v>17</v>
      </c>
      <c r="C20" s="48">
        <v>592</v>
      </c>
      <c r="D20" s="40">
        <v>5.338078291814938</v>
      </c>
      <c r="E20" s="39">
        <v>250</v>
      </c>
      <c r="F20" s="40">
        <v>-19.614147909967855</v>
      </c>
      <c r="G20" s="39">
        <v>265</v>
      </c>
      <c r="H20" s="40">
        <v>25.59241706161137</v>
      </c>
      <c r="I20" s="39">
        <v>8</v>
      </c>
      <c r="J20" s="40" t="s">
        <v>82</v>
      </c>
      <c r="K20" s="39">
        <v>69</v>
      </c>
      <c r="L20" s="40">
        <v>72.5</v>
      </c>
      <c r="M20" s="39">
        <v>0</v>
      </c>
      <c r="N20" s="40">
        <v>0</v>
      </c>
      <c r="O20" s="39">
        <v>69</v>
      </c>
      <c r="P20" s="38">
        <v>72.5</v>
      </c>
      <c r="T20" s="49"/>
    </row>
    <row r="21" spans="1:20" ht="14.25" customHeight="1">
      <c r="A21" s="1"/>
      <c r="B21" s="12" t="s">
        <v>18</v>
      </c>
      <c r="C21" s="48">
        <v>244</v>
      </c>
      <c r="D21" s="40">
        <v>-26.283987915407863</v>
      </c>
      <c r="E21" s="39">
        <v>155</v>
      </c>
      <c r="F21" s="40">
        <v>-21.31979695431471</v>
      </c>
      <c r="G21" s="39">
        <v>66</v>
      </c>
      <c r="H21" s="40">
        <v>-40.54054054054054</v>
      </c>
      <c r="I21" s="39">
        <v>0</v>
      </c>
      <c r="J21" s="40">
        <v>0</v>
      </c>
      <c r="K21" s="39">
        <v>23</v>
      </c>
      <c r="L21" s="40">
        <v>0</v>
      </c>
      <c r="M21" s="39">
        <v>0</v>
      </c>
      <c r="N21" s="40">
        <v>0</v>
      </c>
      <c r="O21" s="39">
        <v>23</v>
      </c>
      <c r="P21" s="38">
        <v>0</v>
      </c>
      <c r="T21" s="49"/>
    </row>
    <row r="22" spans="1:20" ht="14.25" customHeight="1">
      <c r="A22" s="1"/>
      <c r="B22" s="12" t="s">
        <v>19</v>
      </c>
      <c r="C22" s="48">
        <v>589</v>
      </c>
      <c r="D22" s="40">
        <v>57.9088471849866</v>
      </c>
      <c r="E22" s="39">
        <v>264</v>
      </c>
      <c r="F22" s="40">
        <v>20</v>
      </c>
      <c r="G22" s="39">
        <v>144</v>
      </c>
      <c r="H22" s="40">
        <v>32.110091743119284</v>
      </c>
      <c r="I22" s="39">
        <v>1</v>
      </c>
      <c r="J22" s="40" t="s">
        <v>82</v>
      </c>
      <c r="K22" s="39">
        <v>180</v>
      </c>
      <c r="L22" s="40">
        <v>309.09090909090907</v>
      </c>
      <c r="M22" s="39">
        <v>97</v>
      </c>
      <c r="N22" s="40" t="s">
        <v>82</v>
      </c>
      <c r="O22" s="39">
        <v>83</v>
      </c>
      <c r="P22" s="38">
        <v>88.63636363636365</v>
      </c>
      <c r="T22" s="49"/>
    </row>
    <row r="23" spans="1:20" ht="14.25" customHeight="1">
      <c r="A23" s="1"/>
      <c r="B23" s="12" t="s">
        <v>20</v>
      </c>
      <c r="C23" s="48">
        <v>206</v>
      </c>
      <c r="D23" s="40">
        <v>-12.340425531914889</v>
      </c>
      <c r="E23" s="39">
        <v>153</v>
      </c>
      <c r="F23" s="40">
        <v>-2.5477707006369457</v>
      </c>
      <c r="G23" s="39">
        <v>28</v>
      </c>
      <c r="H23" s="40">
        <v>-54.09836065573771</v>
      </c>
      <c r="I23" s="39">
        <v>0</v>
      </c>
      <c r="J23" s="40">
        <v>0</v>
      </c>
      <c r="K23" s="39">
        <v>25</v>
      </c>
      <c r="L23" s="40">
        <v>47.05882352941177</v>
      </c>
      <c r="M23" s="39">
        <v>0</v>
      </c>
      <c r="N23" s="40">
        <v>0</v>
      </c>
      <c r="O23" s="39">
        <v>25</v>
      </c>
      <c r="P23" s="38">
        <v>47.05882352941177</v>
      </c>
      <c r="T23" s="49"/>
    </row>
    <row r="24" spans="1:20" ht="14.25" customHeight="1">
      <c r="A24" s="1"/>
      <c r="B24" s="12" t="s">
        <v>21</v>
      </c>
      <c r="C24" s="48">
        <v>380</v>
      </c>
      <c r="D24" s="40">
        <v>33.333333333333314</v>
      </c>
      <c r="E24" s="39">
        <v>232</v>
      </c>
      <c r="F24" s="40">
        <v>5.454545454545439</v>
      </c>
      <c r="G24" s="39">
        <v>130</v>
      </c>
      <c r="H24" s="40">
        <v>182.60869565217394</v>
      </c>
      <c r="I24" s="39">
        <v>0</v>
      </c>
      <c r="J24" s="40">
        <v>0</v>
      </c>
      <c r="K24" s="39">
        <v>18</v>
      </c>
      <c r="L24" s="40">
        <v>-5.26315789473685</v>
      </c>
      <c r="M24" s="39">
        <v>0</v>
      </c>
      <c r="N24" s="40">
        <v>0</v>
      </c>
      <c r="O24" s="39">
        <v>18</v>
      </c>
      <c r="P24" s="38">
        <v>-5.26315789473685</v>
      </c>
      <c r="T24" s="49"/>
    </row>
    <row r="25" spans="1:20" ht="14.25" customHeight="1">
      <c r="A25" s="1"/>
      <c r="B25" s="12" t="s">
        <v>22</v>
      </c>
      <c r="C25" s="48">
        <v>633</v>
      </c>
      <c r="D25" s="40">
        <v>-16.92913385826772</v>
      </c>
      <c r="E25" s="39">
        <v>395</v>
      </c>
      <c r="F25" s="40">
        <v>-12.41685144124169</v>
      </c>
      <c r="G25" s="39">
        <v>174</v>
      </c>
      <c r="H25" s="40">
        <v>-27.196652719665266</v>
      </c>
      <c r="I25" s="39">
        <v>1</v>
      </c>
      <c r="J25" s="40">
        <v>-75</v>
      </c>
      <c r="K25" s="39">
        <v>63</v>
      </c>
      <c r="L25" s="40">
        <v>-7.35294117647058</v>
      </c>
      <c r="M25" s="39">
        <v>0</v>
      </c>
      <c r="N25" s="40">
        <v>0</v>
      </c>
      <c r="O25" s="39">
        <v>63</v>
      </c>
      <c r="P25" s="38">
        <v>-7.35294117647058</v>
      </c>
      <c r="T25" s="49"/>
    </row>
    <row r="26" spans="1:20" ht="14.25" customHeight="1">
      <c r="A26" s="1"/>
      <c r="B26" s="12" t="s">
        <v>23</v>
      </c>
      <c r="C26" s="48">
        <v>758</v>
      </c>
      <c r="D26" s="40">
        <v>-3.8071065989847597</v>
      </c>
      <c r="E26" s="39">
        <v>452</v>
      </c>
      <c r="F26" s="40">
        <v>-12.909441233140655</v>
      </c>
      <c r="G26" s="39">
        <v>164</v>
      </c>
      <c r="H26" s="40">
        <v>10.810810810810807</v>
      </c>
      <c r="I26" s="39">
        <v>1</v>
      </c>
      <c r="J26" s="40">
        <v>-80</v>
      </c>
      <c r="K26" s="39">
        <v>141</v>
      </c>
      <c r="L26" s="40">
        <v>21.551724137931032</v>
      </c>
      <c r="M26" s="39">
        <v>0</v>
      </c>
      <c r="N26" s="40">
        <v>0</v>
      </c>
      <c r="O26" s="39">
        <v>141</v>
      </c>
      <c r="P26" s="38">
        <v>21.551724137931032</v>
      </c>
      <c r="T26" s="49"/>
    </row>
    <row r="27" spans="1:16" ht="14.25" customHeight="1">
      <c r="A27" s="1"/>
      <c r="B27" s="12" t="s">
        <v>24</v>
      </c>
      <c r="C27" s="48">
        <v>1771</v>
      </c>
      <c r="D27" s="40">
        <v>-15.98671726755218</v>
      </c>
      <c r="E27" s="39">
        <v>959</v>
      </c>
      <c r="F27" s="40">
        <v>-11.694290976058923</v>
      </c>
      <c r="G27" s="39">
        <v>515</v>
      </c>
      <c r="H27" s="40">
        <v>-40.59976931949251</v>
      </c>
      <c r="I27" s="39">
        <v>5</v>
      </c>
      <c r="J27" s="40">
        <v>-16.666666666666657</v>
      </c>
      <c r="K27" s="39">
        <v>292</v>
      </c>
      <c r="L27" s="40">
        <v>95.97315436241612</v>
      </c>
      <c r="M27" s="39">
        <v>88</v>
      </c>
      <c r="N27" s="40" t="s">
        <v>82</v>
      </c>
      <c r="O27" s="39">
        <v>204</v>
      </c>
      <c r="P27" s="38">
        <v>36.912751677852356</v>
      </c>
    </row>
    <row r="28" spans="1:16" ht="14.25" customHeight="1">
      <c r="A28" s="1"/>
      <c r="B28" s="12" t="s">
        <v>25</v>
      </c>
      <c r="C28" s="48">
        <v>4365</v>
      </c>
      <c r="D28" s="40">
        <v>-6.1290322580645125</v>
      </c>
      <c r="E28" s="39">
        <v>1529</v>
      </c>
      <c r="F28" s="40">
        <v>-10.269953051643185</v>
      </c>
      <c r="G28" s="39">
        <v>1567</v>
      </c>
      <c r="H28" s="40">
        <v>-13.758943313153551</v>
      </c>
      <c r="I28" s="39">
        <v>200</v>
      </c>
      <c r="J28" s="40">
        <v>1718.1818181818182</v>
      </c>
      <c r="K28" s="39">
        <v>1069</v>
      </c>
      <c r="L28" s="40">
        <v>-4.3828264758497255</v>
      </c>
      <c r="M28" s="39">
        <v>389</v>
      </c>
      <c r="N28" s="40">
        <v>31.418918918918934</v>
      </c>
      <c r="O28" s="39">
        <v>680</v>
      </c>
      <c r="P28" s="38">
        <v>-17.2749391727494</v>
      </c>
    </row>
    <row r="29" spans="1:20" ht="14.25" customHeight="1">
      <c r="A29" s="1"/>
      <c r="B29" s="12" t="s">
        <v>26</v>
      </c>
      <c r="C29" s="48">
        <v>757</v>
      </c>
      <c r="D29" s="40">
        <v>-5.962732919254648</v>
      </c>
      <c r="E29" s="39">
        <v>491</v>
      </c>
      <c r="F29" s="40">
        <v>6.971677559912862</v>
      </c>
      <c r="G29" s="39">
        <v>167</v>
      </c>
      <c r="H29" s="40">
        <v>-40.14336917562724</v>
      </c>
      <c r="I29" s="39">
        <v>1</v>
      </c>
      <c r="J29" s="40" t="s">
        <v>82</v>
      </c>
      <c r="K29" s="39">
        <v>98</v>
      </c>
      <c r="L29" s="40">
        <v>46.26865671641792</v>
      </c>
      <c r="M29" s="39">
        <v>0</v>
      </c>
      <c r="N29" s="40">
        <v>0</v>
      </c>
      <c r="O29" s="39">
        <v>98</v>
      </c>
      <c r="P29" s="38">
        <v>46.26865671641792</v>
      </c>
      <c r="T29" s="49"/>
    </row>
    <row r="30" spans="1:16" ht="14.25" customHeight="1">
      <c r="A30" s="1"/>
      <c r="B30" s="12" t="s">
        <v>27</v>
      </c>
      <c r="C30" s="48">
        <v>485</v>
      </c>
      <c r="D30" s="40">
        <v>-27.611940298507463</v>
      </c>
      <c r="E30" s="39">
        <v>268</v>
      </c>
      <c r="F30" s="40">
        <v>-29.1005291005291</v>
      </c>
      <c r="G30" s="39">
        <v>156</v>
      </c>
      <c r="H30" s="40">
        <v>-21.608040201005025</v>
      </c>
      <c r="I30" s="39">
        <v>1</v>
      </c>
      <c r="J30" s="40" t="s">
        <v>82</v>
      </c>
      <c r="K30" s="39">
        <v>60</v>
      </c>
      <c r="L30" s="40">
        <v>-35.483870967741936</v>
      </c>
      <c r="M30" s="39">
        <v>0</v>
      </c>
      <c r="N30" s="40">
        <v>0</v>
      </c>
      <c r="O30" s="39">
        <v>60</v>
      </c>
      <c r="P30" s="38">
        <v>-35.483870967741936</v>
      </c>
    </row>
    <row r="31" spans="1:16" ht="14.25" customHeight="1">
      <c r="A31" s="1"/>
      <c r="B31" s="12" t="s">
        <v>28</v>
      </c>
      <c r="C31" s="48">
        <v>1384</v>
      </c>
      <c r="D31" s="40">
        <v>1.0218978102189737</v>
      </c>
      <c r="E31" s="39">
        <v>338</v>
      </c>
      <c r="F31" s="40">
        <v>-5.8495821727019575</v>
      </c>
      <c r="G31" s="39">
        <v>337</v>
      </c>
      <c r="H31" s="40">
        <v>-30.227743271221527</v>
      </c>
      <c r="I31" s="39">
        <v>0</v>
      </c>
      <c r="J31" s="40">
        <v>-100</v>
      </c>
      <c r="K31" s="39">
        <v>709</v>
      </c>
      <c r="L31" s="40">
        <v>34.79087452471484</v>
      </c>
      <c r="M31" s="39">
        <v>511</v>
      </c>
      <c r="N31" s="40">
        <v>78.04878048780489</v>
      </c>
      <c r="O31" s="39">
        <v>198</v>
      </c>
      <c r="P31" s="38">
        <v>-17.154811715481173</v>
      </c>
    </row>
    <row r="32" spans="1:16" ht="14.25" customHeight="1">
      <c r="A32" s="1"/>
      <c r="B32" s="12" t="s">
        <v>29</v>
      </c>
      <c r="C32" s="48">
        <v>3961</v>
      </c>
      <c r="D32" s="40">
        <v>0.9171974522292885</v>
      </c>
      <c r="E32" s="39">
        <v>729</v>
      </c>
      <c r="F32" s="40">
        <v>0.2751031636863672</v>
      </c>
      <c r="G32" s="39">
        <v>1661</v>
      </c>
      <c r="H32" s="40">
        <v>-7.1029082774049215</v>
      </c>
      <c r="I32" s="39">
        <v>39</v>
      </c>
      <c r="J32" s="40">
        <v>680</v>
      </c>
      <c r="K32" s="39">
        <v>1532</v>
      </c>
      <c r="L32" s="40">
        <v>9.039145907473298</v>
      </c>
      <c r="M32" s="39">
        <v>745</v>
      </c>
      <c r="N32" s="40">
        <v>-6.0529634300126105</v>
      </c>
      <c r="O32" s="39">
        <v>787</v>
      </c>
      <c r="P32" s="38">
        <v>28.805237315875615</v>
      </c>
    </row>
    <row r="33" spans="1:16" ht="14.25" customHeight="1">
      <c r="A33" s="1"/>
      <c r="B33" s="12" t="s">
        <v>30</v>
      </c>
      <c r="C33" s="48">
        <v>2308</v>
      </c>
      <c r="D33" s="40">
        <v>-17.24632484761564</v>
      </c>
      <c r="E33" s="39">
        <v>753</v>
      </c>
      <c r="F33" s="40">
        <v>-5.283018867924525</v>
      </c>
      <c r="G33" s="39">
        <v>704</v>
      </c>
      <c r="H33" s="40">
        <v>-32.046332046332054</v>
      </c>
      <c r="I33" s="39">
        <v>61</v>
      </c>
      <c r="J33" s="40">
        <v>662.5</v>
      </c>
      <c r="K33" s="39">
        <v>790</v>
      </c>
      <c r="L33" s="40">
        <v>-16.84210526315789</v>
      </c>
      <c r="M33" s="39">
        <v>345</v>
      </c>
      <c r="N33" s="40">
        <v>-20.506912442396313</v>
      </c>
      <c r="O33" s="39">
        <v>427</v>
      </c>
      <c r="P33" s="38">
        <v>-17.248062015503876</v>
      </c>
    </row>
    <row r="34" spans="1:20" ht="14.25" customHeight="1">
      <c r="A34" s="1"/>
      <c r="B34" s="12" t="s">
        <v>31</v>
      </c>
      <c r="C34" s="48">
        <v>452</v>
      </c>
      <c r="D34" s="40">
        <v>-1.5250544662309409</v>
      </c>
      <c r="E34" s="39">
        <v>201</v>
      </c>
      <c r="F34" s="40">
        <v>-4.739336492890999</v>
      </c>
      <c r="G34" s="39">
        <v>139</v>
      </c>
      <c r="H34" s="40">
        <v>-12.578616352201252</v>
      </c>
      <c r="I34" s="39">
        <v>0</v>
      </c>
      <c r="J34" s="40">
        <v>0</v>
      </c>
      <c r="K34" s="39">
        <v>112</v>
      </c>
      <c r="L34" s="40">
        <v>25.842696629213478</v>
      </c>
      <c r="M34" s="39">
        <v>0</v>
      </c>
      <c r="N34" s="40">
        <v>0</v>
      </c>
      <c r="O34" s="39">
        <v>112</v>
      </c>
      <c r="P34" s="38">
        <v>25.842696629213478</v>
      </c>
      <c r="T34" s="49"/>
    </row>
    <row r="35" spans="1:20" ht="14.25" customHeight="1">
      <c r="A35" s="1"/>
      <c r="B35" s="12" t="s">
        <v>32</v>
      </c>
      <c r="C35" s="48">
        <v>412</v>
      </c>
      <c r="D35" s="40">
        <v>8.707124010554097</v>
      </c>
      <c r="E35" s="39">
        <v>188</v>
      </c>
      <c r="F35" s="40">
        <v>-22.31404958677686</v>
      </c>
      <c r="G35" s="39">
        <v>45</v>
      </c>
      <c r="H35" s="40">
        <v>-49.43820224719101</v>
      </c>
      <c r="I35" s="39">
        <v>143</v>
      </c>
      <c r="J35" s="40" t="s">
        <v>82</v>
      </c>
      <c r="K35" s="39">
        <v>36</v>
      </c>
      <c r="L35" s="40">
        <v>-25</v>
      </c>
      <c r="M35" s="39">
        <v>0</v>
      </c>
      <c r="N35" s="40">
        <v>0</v>
      </c>
      <c r="O35" s="39">
        <v>36</v>
      </c>
      <c r="P35" s="38">
        <v>-25</v>
      </c>
      <c r="T35" s="49"/>
    </row>
    <row r="36" spans="1:20" ht="14.25" customHeight="1">
      <c r="A36" s="1"/>
      <c r="B36" s="12" t="s">
        <v>33</v>
      </c>
      <c r="C36" s="48">
        <v>188</v>
      </c>
      <c r="D36" s="40">
        <v>37.226277372262786</v>
      </c>
      <c r="E36" s="39">
        <v>72</v>
      </c>
      <c r="F36" s="40">
        <v>-20.879120879120876</v>
      </c>
      <c r="G36" s="39">
        <v>112</v>
      </c>
      <c r="H36" s="40">
        <v>180</v>
      </c>
      <c r="I36" s="39">
        <v>2</v>
      </c>
      <c r="J36" s="40" t="s">
        <v>82</v>
      </c>
      <c r="K36" s="39">
        <v>2</v>
      </c>
      <c r="L36" s="40">
        <v>-66.66666666666667</v>
      </c>
      <c r="M36" s="39">
        <v>0</v>
      </c>
      <c r="N36" s="40">
        <v>0</v>
      </c>
      <c r="O36" s="39">
        <v>2</v>
      </c>
      <c r="P36" s="38">
        <v>-66.66666666666667</v>
      </c>
      <c r="T36" s="49"/>
    </row>
    <row r="37" spans="1:20" ht="14.25" customHeight="1">
      <c r="A37" s="1"/>
      <c r="B37" s="12" t="s">
        <v>34</v>
      </c>
      <c r="C37" s="48">
        <v>245</v>
      </c>
      <c r="D37" s="40">
        <v>44.117647058823536</v>
      </c>
      <c r="E37" s="39">
        <v>89</v>
      </c>
      <c r="F37" s="40">
        <v>-27.642276422764226</v>
      </c>
      <c r="G37" s="39">
        <v>115</v>
      </c>
      <c r="H37" s="40">
        <v>167.4418604651163</v>
      </c>
      <c r="I37" s="39">
        <v>0</v>
      </c>
      <c r="J37" s="40">
        <v>0</v>
      </c>
      <c r="K37" s="39">
        <v>41</v>
      </c>
      <c r="L37" s="40">
        <v>925</v>
      </c>
      <c r="M37" s="39">
        <v>32</v>
      </c>
      <c r="N37" s="40" t="s">
        <v>82</v>
      </c>
      <c r="O37" s="39">
        <v>9</v>
      </c>
      <c r="P37" s="38">
        <v>125</v>
      </c>
      <c r="T37" s="49"/>
    </row>
    <row r="38" spans="1:16" ht="14.25" customHeight="1">
      <c r="A38" s="1"/>
      <c r="B38" s="12" t="s">
        <v>35</v>
      </c>
      <c r="C38" s="48">
        <v>588</v>
      </c>
      <c r="D38" s="40">
        <v>-40.963855421686745</v>
      </c>
      <c r="E38" s="39">
        <v>379</v>
      </c>
      <c r="F38" s="40">
        <v>-17.96536796536796</v>
      </c>
      <c r="G38" s="39">
        <v>169</v>
      </c>
      <c r="H38" s="40">
        <v>-49.55223880597015</v>
      </c>
      <c r="I38" s="39">
        <v>0</v>
      </c>
      <c r="J38" s="40">
        <v>-100</v>
      </c>
      <c r="K38" s="39">
        <v>40</v>
      </c>
      <c r="L38" s="40">
        <v>-79.38144329896907</v>
      </c>
      <c r="M38" s="39">
        <v>0</v>
      </c>
      <c r="N38" s="40">
        <v>-100</v>
      </c>
      <c r="O38" s="39">
        <v>40</v>
      </c>
      <c r="P38" s="38">
        <v>-45.945945945945944</v>
      </c>
    </row>
    <row r="39" spans="1:16" ht="14.25" customHeight="1">
      <c r="A39" s="1"/>
      <c r="B39" s="12" t="s">
        <v>36</v>
      </c>
      <c r="C39" s="48">
        <v>1192</v>
      </c>
      <c r="D39" s="40">
        <v>-1.6501650165016457</v>
      </c>
      <c r="E39" s="39">
        <v>455</v>
      </c>
      <c r="F39" s="40">
        <v>14.035087719298247</v>
      </c>
      <c r="G39" s="39">
        <v>495</v>
      </c>
      <c r="H39" s="40">
        <v>-8.502772643253238</v>
      </c>
      <c r="I39" s="39">
        <v>2</v>
      </c>
      <c r="J39" s="40">
        <v>0</v>
      </c>
      <c r="K39" s="39">
        <v>240</v>
      </c>
      <c r="L39" s="40">
        <v>-11.111111111111114</v>
      </c>
      <c r="M39" s="39">
        <v>0</v>
      </c>
      <c r="N39" s="40">
        <v>-100</v>
      </c>
      <c r="O39" s="39">
        <v>236</v>
      </c>
      <c r="P39" s="38">
        <v>22.279792746113984</v>
      </c>
    </row>
    <row r="40" spans="1:16" ht="14.25" customHeight="1">
      <c r="A40" s="1"/>
      <c r="B40" s="12" t="s">
        <v>37</v>
      </c>
      <c r="C40" s="48">
        <v>557</v>
      </c>
      <c r="D40" s="40">
        <v>-9.724473257698534</v>
      </c>
      <c r="E40" s="39">
        <v>267</v>
      </c>
      <c r="F40" s="40">
        <v>-27.445652173913047</v>
      </c>
      <c r="G40" s="39">
        <v>252</v>
      </c>
      <c r="H40" s="40">
        <v>43.18181818181819</v>
      </c>
      <c r="I40" s="39">
        <v>1</v>
      </c>
      <c r="J40" s="40">
        <v>-80</v>
      </c>
      <c r="K40" s="39">
        <v>37</v>
      </c>
      <c r="L40" s="40">
        <v>-45.58823529411765</v>
      </c>
      <c r="M40" s="39">
        <v>0</v>
      </c>
      <c r="N40" s="40">
        <v>-100</v>
      </c>
      <c r="O40" s="39">
        <v>37</v>
      </c>
      <c r="P40" s="38">
        <v>15.625</v>
      </c>
    </row>
    <row r="41" spans="1:20" ht="14.25" customHeight="1">
      <c r="A41" s="1"/>
      <c r="B41" s="12" t="s">
        <v>38</v>
      </c>
      <c r="C41" s="48">
        <v>269</v>
      </c>
      <c r="D41" s="40">
        <v>-32.58145363408521</v>
      </c>
      <c r="E41" s="39">
        <v>173</v>
      </c>
      <c r="F41" s="40">
        <v>-2.2598870056497162</v>
      </c>
      <c r="G41" s="39">
        <v>76</v>
      </c>
      <c r="H41" s="40">
        <v>-63.80952380952381</v>
      </c>
      <c r="I41" s="39">
        <v>0</v>
      </c>
      <c r="J41" s="40">
        <v>-100</v>
      </c>
      <c r="K41" s="39">
        <v>20</v>
      </c>
      <c r="L41" s="40">
        <v>100</v>
      </c>
      <c r="M41" s="39">
        <v>0</v>
      </c>
      <c r="N41" s="40">
        <v>0</v>
      </c>
      <c r="O41" s="39">
        <v>18</v>
      </c>
      <c r="P41" s="38">
        <v>80</v>
      </c>
      <c r="T41" s="49"/>
    </row>
    <row r="42" spans="1:16" ht="14.25" customHeight="1">
      <c r="A42" s="1"/>
      <c r="B42" s="12" t="s">
        <v>39</v>
      </c>
      <c r="C42" s="48">
        <v>533</v>
      </c>
      <c r="D42" s="40">
        <v>14.13276231263383</v>
      </c>
      <c r="E42" s="39">
        <v>249</v>
      </c>
      <c r="F42" s="40">
        <v>5.063291139240505</v>
      </c>
      <c r="G42" s="39">
        <v>198</v>
      </c>
      <c r="H42" s="40">
        <v>30.26315789473685</v>
      </c>
      <c r="I42" s="39">
        <v>0</v>
      </c>
      <c r="J42" s="40">
        <v>-100</v>
      </c>
      <c r="K42" s="39">
        <v>86</v>
      </c>
      <c r="L42" s="40">
        <v>11.688311688311686</v>
      </c>
      <c r="M42" s="39">
        <v>60</v>
      </c>
      <c r="N42" s="40">
        <v>27.65957446808511</v>
      </c>
      <c r="O42" s="39">
        <v>26</v>
      </c>
      <c r="P42" s="38">
        <v>-13.333333333333329</v>
      </c>
    </row>
    <row r="43" spans="1:16" ht="14.25" customHeight="1">
      <c r="A43" s="1"/>
      <c r="B43" s="12" t="s">
        <v>40</v>
      </c>
      <c r="C43" s="48">
        <v>455</v>
      </c>
      <c r="D43" s="40">
        <v>-34.626436781609186</v>
      </c>
      <c r="E43" s="39">
        <v>274</v>
      </c>
      <c r="F43" s="40">
        <v>-7.432432432432435</v>
      </c>
      <c r="G43" s="39">
        <v>126</v>
      </c>
      <c r="H43" s="40">
        <v>-64</v>
      </c>
      <c r="I43" s="39">
        <v>1</v>
      </c>
      <c r="J43" s="40" t="s">
        <v>82</v>
      </c>
      <c r="K43" s="39">
        <v>54</v>
      </c>
      <c r="L43" s="40">
        <v>8</v>
      </c>
      <c r="M43" s="39">
        <v>0</v>
      </c>
      <c r="N43" s="40">
        <v>0</v>
      </c>
      <c r="O43" s="39">
        <v>54</v>
      </c>
      <c r="P43" s="38">
        <v>8</v>
      </c>
    </row>
    <row r="44" spans="1:20" ht="14.25" customHeight="1">
      <c r="A44" s="1"/>
      <c r="B44" s="12" t="s">
        <v>41</v>
      </c>
      <c r="C44" s="48">
        <v>211</v>
      </c>
      <c r="D44" s="40">
        <v>-4.954954954954957</v>
      </c>
      <c r="E44" s="39">
        <v>131</v>
      </c>
      <c r="F44" s="40">
        <v>12.931034482758633</v>
      </c>
      <c r="G44" s="39">
        <v>53</v>
      </c>
      <c r="H44" s="40">
        <v>-32.051282051282044</v>
      </c>
      <c r="I44" s="39">
        <v>0</v>
      </c>
      <c r="J44" s="40">
        <v>-100</v>
      </c>
      <c r="K44" s="39">
        <v>27</v>
      </c>
      <c r="L44" s="40">
        <v>35</v>
      </c>
      <c r="M44" s="39">
        <v>0</v>
      </c>
      <c r="N44" s="40">
        <v>0</v>
      </c>
      <c r="O44" s="39">
        <v>27</v>
      </c>
      <c r="P44" s="38">
        <v>35</v>
      </c>
      <c r="R44" s="49"/>
      <c r="T44" s="49"/>
    </row>
    <row r="45" spans="1:16" ht="14.25" customHeight="1">
      <c r="A45" s="1"/>
      <c r="B45" s="12" t="s">
        <v>42</v>
      </c>
      <c r="C45" s="48">
        <v>2738</v>
      </c>
      <c r="D45" s="40">
        <v>1.4825796886582623</v>
      </c>
      <c r="E45" s="39">
        <v>737</v>
      </c>
      <c r="F45" s="40">
        <v>0</v>
      </c>
      <c r="G45" s="39">
        <v>1507</v>
      </c>
      <c r="H45" s="40">
        <v>27.60372565622353</v>
      </c>
      <c r="I45" s="39">
        <v>6</v>
      </c>
      <c r="J45" s="40">
        <v>200</v>
      </c>
      <c r="K45" s="39">
        <v>488</v>
      </c>
      <c r="L45" s="40">
        <v>-37.275064267352185</v>
      </c>
      <c r="M45" s="39">
        <v>253</v>
      </c>
      <c r="N45" s="40">
        <v>-46.96016771488469</v>
      </c>
      <c r="O45" s="39">
        <v>235</v>
      </c>
      <c r="P45" s="38">
        <v>-20.33898305084746</v>
      </c>
    </row>
    <row r="46" spans="1:20" ht="14.25" customHeight="1">
      <c r="A46" s="1"/>
      <c r="B46" s="12" t="s">
        <v>43</v>
      </c>
      <c r="C46" s="48">
        <v>381</v>
      </c>
      <c r="D46" s="40">
        <v>-10.772833723653392</v>
      </c>
      <c r="E46" s="39">
        <v>156</v>
      </c>
      <c r="F46" s="40">
        <v>-17.02127659574468</v>
      </c>
      <c r="G46" s="39">
        <v>205</v>
      </c>
      <c r="H46" s="40">
        <v>61.41732283464566</v>
      </c>
      <c r="I46" s="39">
        <v>1</v>
      </c>
      <c r="J46" s="40">
        <v>0</v>
      </c>
      <c r="K46" s="39">
        <v>19</v>
      </c>
      <c r="L46" s="40">
        <v>-82.88288288288288</v>
      </c>
      <c r="M46" s="39">
        <v>0</v>
      </c>
      <c r="N46" s="40">
        <v>-100</v>
      </c>
      <c r="O46" s="39">
        <v>19</v>
      </c>
      <c r="P46" s="38">
        <v>-58.69565217391305</v>
      </c>
      <c r="R46" s="49"/>
      <c r="T46" s="49"/>
    </row>
    <row r="47" spans="1:20" ht="14.25" customHeight="1">
      <c r="A47" s="1"/>
      <c r="B47" s="12" t="s">
        <v>44</v>
      </c>
      <c r="C47" s="48">
        <v>463</v>
      </c>
      <c r="D47" s="40">
        <v>-0.6437768240343331</v>
      </c>
      <c r="E47" s="39">
        <v>251</v>
      </c>
      <c r="F47" s="40">
        <v>0.8032128514056325</v>
      </c>
      <c r="G47" s="39">
        <v>192</v>
      </c>
      <c r="H47" s="40">
        <v>-1.0309278350515427</v>
      </c>
      <c r="I47" s="39">
        <v>1</v>
      </c>
      <c r="J47" s="40">
        <v>0</v>
      </c>
      <c r="K47" s="39">
        <v>19</v>
      </c>
      <c r="L47" s="40">
        <v>-13.63636363636364</v>
      </c>
      <c r="M47" s="39">
        <v>0</v>
      </c>
      <c r="N47" s="40">
        <v>0</v>
      </c>
      <c r="O47" s="39">
        <v>19</v>
      </c>
      <c r="P47" s="38">
        <v>-13.63636363636364</v>
      </c>
      <c r="R47" s="49"/>
      <c r="T47" s="49"/>
    </row>
    <row r="48" spans="1:20" ht="14.25" customHeight="1">
      <c r="A48" s="1"/>
      <c r="B48" s="12" t="s">
        <v>45</v>
      </c>
      <c r="C48" s="48">
        <v>785</v>
      </c>
      <c r="D48" s="40">
        <v>-37.45019920318725</v>
      </c>
      <c r="E48" s="39">
        <v>341</v>
      </c>
      <c r="F48" s="40">
        <v>-21.06481481481481</v>
      </c>
      <c r="G48" s="39">
        <v>310</v>
      </c>
      <c r="H48" s="40">
        <v>-47.72344013490725</v>
      </c>
      <c r="I48" s="39">
        <v>5</v>
      </c>
      <c r="J48" s="40" t="s">
        <v>82</v>
      </c>
      <c r="K48" s="39">
        <v>129</v>
      </c>
      <c r="L48" s="40">
        <v>-43.913043478260875</v>
      </c>
      <c r="M48" s="39">
        <v>54</v>
      </c>
      <c r="N48" s="40">
        <v>-65.60509554140128</v>
      </c>
      <c r="O48" s="39">
        <v>75</v>
      </c>
      <c r="P48" s="38">
        <v>2.7397260273972677</v>
      </c>
      <c r="R48" s="49"/>
      <c r="T48" s="49"/>
    </row>
    <row r="49" spans="1:20" ht="14.25" customHeight="1">
      <c r="A49" s="1"/>
      <c r="B49" s="12" t="s">
        <v>46</v>
      </c>
      <c r="C49" s="48">
        <v>632</v>
      </c>
      <c r="D49" s="40">
        <v>-0.628930817610069</v>
      </c>
      <c r="E49" s="39">
        <v>232</v>
      </c>
      <c r="F49" s="40">
        <v>-1.6949152542372872</v>
      </c>
      <c r="G49" s="39">
        <v>272</v>
      </c>
      <c r="H49" s="40">
        <v>-22.063037249283667</v>
      </c>
      <c r="I49" s="39">
        <v>34</v>
      </c>
      <c r="J49" s="40">
        <v>126.66666666666666</v>
      </c>
      <c r="K49" s="39">
        <v>94</v>
      </c>
      <c r="L49" s="40">
        <v>161.11111111111114</v>
      </c>
      <c r="M49" s="51">
        <v>56</v>
      </c>
      <c r="N49" s="40" t="s">
        <v>82</v>
      </c>
      <c r="O49" s="51">
        <v>38</v>
      </c>
      <c r="P49" s="50">
        <v>5.555555555555557</v>
      </c>
      <c r="R49" s="49"/>
      <c r="T49" s="49"/>
    </row>
    <row r="50" spans="1:20" ht="14.25" customHeight="1">
      <c r="A50" s="1"/>
      <c r="B50" s="12" t="s">
        <v>47</v>
      </c>
      <c r="C50" s="48">
        <v>455</v>
      </c>
      <c r="D50" s="40">
        <v>-25.40983606557377</v>
      </c>
      <c r="E50" s="39">
        <v>239</v>
      </c>
      <c r="F50" s="40">
        <v>-32.102272727272734</v>
      </c>
      <c r="G50" s="39">
        <v>118</v>
      </c>
      <c r="H50" s="40">
        <v>-5.6000000000000085</v>
      </c>
      <c r="I50" s="39">
        <v>1</v>
      </c>
      <c r="J50" s="40">
        <v>0</v>
      </c>
      <c r="K50" s="39">
        <v>97</v>
      </c>
      <c r="L50" s="40">
        <v>-26.515151515151516</v>
      </c>
      <c r="M50" s="39">
        <v>56</v>
      </c>
      <c r="N50" s="40">
        <v>-42.85714285714286</v>
      </c>
      <c r="O50" s="39">
        <v>41</v>
      </c>
      <c r="P50" s="38">
        <v>20.588235294117638</v>
      </c>
      <c r="R50" s="49"/>
      <c r="T50" s="49"/>
    </row>
    <row r="51" spans="1:16" ht="14.25" customHeight="1">
      <c r="A51" s="1"/>
      <c r="B51" s="12" t="s">
        <v>48</v>
      </c>
      <c r="C51" s="48">
        <v>788</v>
      </c>
      <c r="D51" s="40">
        <v>-14.161220043572982</v>
      </c>
      <c r="E51" s="39">
        <v>386</v>
      </c>
      <c r="F51" s="40">
        <v>-7.434052757793765</v>
      </c>
      <c r="G51" s="39">
        <v>317</v>
      </c>
      <c r="H51" s="40">
        <v>-20.551378446115294</v>
      </c>
      <c r="I51" s="39">
        <v>1</v>
      </c>
      <c r="J51" s="40">
        <v>-94.44444444444444</v>
      </c>
      <c r="K51" s="39">
        <v>84</v>
      </c>
      <c r="L51" s="40">
        <v>0</v>
      </c>
      <c r="M51" s="39">
        <v>0</v>
      </c>
      <c r="N51" s="40">
        <v>-100</v>
      </c>
      <c r="O51" s="39">
        <v>84</v>
      </c>
      <c r="P51" s="38">
        <v>15.06849315068493</v>
      </c>
    </row>
    <row r="52" spans="1:16" ht="14.25" customHeight="1" thickBot="1">
      <c r="A52" s="1"/>
      <c r="B52" s="12" t="s">
        <v>49</v>
      </c>
      <c r="C52" s="47">
        <v>1338</v>
      </c>
      <c r="D52" s="46">
        <v>3.0816640986132597</v>
      </c>
      <c r="E52" s="45">
        <v>241</v>
      </c>
      <c r="F52" s="46">
        <v>-32.68156424581005</v>
      </c>
      <c r="G52" s="45">
        <v>859</v>
      </c>
      <c r="H52" s="46">
        <v>-1.0368663594470036</v>
      </c>
      <c r="I52" s="45">
        <v>8</v>
      </c>
      <c r="J52" s="46" t="s">
        <v>82</v>
      </c>
      <c r="K52" s="45">
        <v>230</v>
      </c>
      <c r="L52" s="46">
        <v>219.44444444444446</v>
      </c>
      <c r="M52" s="45">
        <v>203</v>
      </c>
      <c r="N52" s="46">
        <v>322.9166666666667</v>
      </c>
      <c r="O52" s="45">
        <v>27</v>
      </c>
      <c r="P52" s="44">
        <v>12.5</v>
      </c>
    </row>
    <row r="53" spans="1:16" ht="14.25" customHeight="1" thickBot="1" thickTop="1">
      <c r="A53" s="1"/>
      <c r="B53" s="13" t="s">
        <v>84</v>
      </c>
      <c r="C53" s="43">
        <v>67552</v>
      </c>
      <c r="D53" s="37">
        <v>-3.0664810802278737</v>
      </c>
      <c r="E53" s="36">
        <v>20813</v>
      </c>
      <c r="F53" s="37">
        <v>-9.07780350356036</v>
      </c>
      <c r="G53" s="36">
        <v>25672</v>
      </c>
      <c r="H53" s="37">
        <v>-7.46828143021915</v>
      </c>
      <c r="I53" s="36">
        <v>622</v>
      </c>
      <c r="J53" s="37">
        <v>-7.025411061285496</v>
      </c>
      <c r="K53" s="36">
        <v>20445</v>
      </c>
      <c r="L53" s="37">
        <v>11.204786510742466</v>
      </c>
      <c r="M53" s="36">
        <v>10693</v>
      </c>
      <c r="N53" s="37">
        <v>23.276458381369608</v>
      </c>
      <c r="O53" s="36">
        <v>9630</v>
      </c>
      <c r="P53" s="35">
        <v>-0.248601615910502</v>
      </c>
    </row>
    <row r="54" spans="1:16" ht="14.25" customHeight="1">
      <c r="A54" s="1"/>
      <c r="B54" s="14" t="s">
        <v>3</v>
      </c>
      <c r="C54" s="39">
        <v>1564</v>
      </c>
      <c r="D54" s="40">
        <v>18.30559757942511</v>
      </c>
      <c r="E54" s="39">
        <v>481</v>
      </c>
      <c r="F54" s="40">
        <v>8.333333333333329</v>
      </c>
      <c r="G54" s="39">
        <v>824</v>
      </c>
      <c r="H54" s="40">
        <v>10.455764075067037</v>
      </c>
      <c r="I54" s="39">
        <v>10</v>
      </c>
      <c r="J54" s="40">
        <v>-16.666666666666657</v>
      </c>
      <c r="K54" s="39">
        <v>249</v>
      </c>
      <c r="L54" s="40">
        <v>107.50000000000003</v>
      </c>
      <c r="M54" s="39">
        <v>116</v>
      </c>
      <c r="N54" s="40" t="s">
        <v>82</v>
      </c>
      <c r="O54" s="39">
        <v>133</v>
      </c>
      <c r="P54" s="38">
        <v>10.833333333333343</v>
      </c>
    </row>
    <row r="55" spans="1:16" ht="14.25" customHeight="1">
      <c r="A55" s="1"/>
      <c r="B55" s="14" t="s">
        <v>51</v>
      </c>
      <c r="C55" s="39">
        <v>4030</v>
      </c>
      <c r="D55" s="40">
        <v>-14.491831105453002</v>
      </c>
      <c r="E55" s="39">
        <v>1786</v>
      </c>
      <c r="F55" s="40">
        <v>-6.736292428198425</v>
      </c>
      <c r="G55" s="39">
        <v>1788</v>
      </c>
      <c r="H55" s="40">
        <v>-21.818976825535643</v>
      </c>
      <c r="I55" s="39">
        <v>14</v>
      </c>
      <c r="J55" s="40">
        <v>-57.57575757575758</v>
      </c>
      <c r="K55" s="39">
        <v>442</v>
      </c>
      <c r="L55" s="40">
        <v>-7.531380753138066</v>
      </c>
      <c r="M55" s="39">
        <v>0</v>
      </c>
      <c r="N55" s="40">
        <v>-100</v>
      </c>
      <c r="O55" s="39">
        <v>440</v>
      </c>
      <c r="P55" s="38">
        <v>5.263157894736835</v>
      </c>
    </row>
    <row r="56" spans="1:16" ht="14.25" customHeight="1">
      <c r="A56" s="1"/>
      <c r="B56" s="14" t="s">
        <v>52</v>
      </c>
      <c r="C56" s="39">
        <v>31856</v>
      </c>
      <c r="D56" s="40">
        <v>2.8077196153101482</v>
      </c>
      <c r="E56" s="39">
        <v>7144</v>
      </c>
      <c r="F56" s="40">
        <v>-9.900365745995714</v>
      </c>
      <c r="G56" s="39">
        <v>11726</v>
      </c>
      <c r="H56" s="40">
        <v>1.147244026567762</v>
      </c>
      <c r="I56" s="39">
        <v>75</v>
      </c>
      <c r="J56" s="40">
        <v>-85.74144486692015</v>
      </c>
      <c r="K56" s="39">
        <v>12911</v>
      </c>
      <c r="L56" s="40">
        <v>18.03803254708356</v>
      </c>
      <c r="M56" s="39">
        <v>7688</v>
      </c>
      <c r="N56" s="40">
        <v>35.44749823819592</v>
      </c>
      <c r="O56" s="39">
        <v>5127</v>
      </c>
      <c r="P56" s="38">
        <v>-1.7816091954022966</v>
      </c>
    </row>
    <row r="57" spans="1:16" ht="14.25" customHeight="1">
      <c r="A57" s="1"/>
      <c r="B57" s="14" t="s">
        <v>53</v>
      </c>
      <c r="C57" s="39">
        <v>1631</v>
      </c>
      <c r="D57" s="40">
        <v>8.660892738174539</v>
      </c>
      <c r="E57" s="39">
        <v>822</v>
      </c>
      <c r="F57" s="40">
        <v>-7.118644067796609</v>
      </c>
      <c r="G57" s="39">
        <v>503</v>
      </c>
      <c r="H57" s="40">
        <v>2.23577235772359</v>
      </c>
      <c r="I57" s="39">
        <v>9</v>
      </c>
      <c r="J57" s="40" t="s">
        <v>82</v>
      </c>
      <c r="K57" s="39">
        <v>297</v>
      </c>
      <c r="L57" s="40">
        <v>139.51612903225805</v>
      </c>
      <c r="M57" s="39">
        <v>97</v>
      </c>
      <c r="N57" s="40" t="s">
        <v>82</v>
      </c>
      <c r="O57" s="39">
        <v>200</v>
      </c>
      <c r="P57" s="38">
        <v>61.29032258064515</v>
      </c>
    </row>
    <row r="58" spans="1:16" ht="14.25" customHeight="1">
      <c r="A58" s="1"/>
      <c r="B58" s="14" t="s">
        <v>54</v>
      </c>
      <c r="C58" s="39">
        <v>7651</v>
      </c>
      <c r="D58" s="40">
        <v>-8.38222967309305</v>
      </c>
      <c r="E58" s="39">
        <v>3431</v>
      </c>
      <c r="F58" s="40">
        <v>-8.943736730360925</v>
      </c>
      <c r="G58" s="39">
        <v>2413</v>
      </c>
      <c r="H58" s="40">
        <v>-22.4365155898425</v>
      </c>
      <c r="I58" s="39">
        <v>207</v>
      </c>
      <c r="J58" s="40">
        <v>840.9090909090909</v>
      </c>
      <c r="K58" s="39">
        <v>1600</v>
      </c>
      <c r="L58" s="40">
        <v>10.34482758620689</v>
      </c>
      <c r="M58" s="39">
        <v>477</v>
      </c>
      <c r="N58" s="40">
        <v>61.148648648648646</v>
      </c>
      <c r="O58" s="39">
        <v>1123</v>
      </c>
      <c r="P58" s="38">
        <v>-2.686308492201036</v>
      </c>
    </row>
    <row r="59" spans="1:16" ht="14.25" customHeight="1">
      <c r="A59" s="1"/>
      <c r="B59" s="14" t="s">
        <v>55</v>
      </c>
      <c r="C59" s="39">
        <v>9002</v>
      </c>
      <c r="D59" s="40">
        <v>-6.1509591326105095</v>
      </c>
      <c r="E59" s="39">
        <v>2477</v>
      </c>
      <c r="F59" s="40">
        <v>-8.665191740412979</v>
      </c>
      <c r="G59" s="39">
        <v>3042</v>
      </c>
      <c r="H59" s="40">
        <v>-18.9664358018114</v>
      </c>
      <c r="I59" s="39">
        <v>244</v>
      </c>
      <c r="J59" s="40">
        <v>1526.6666666666665</v>
      </c>
      <c r="K59" s="39">
        <v>3239</v>
      </c>
      <c r="L59" s="40">
        <v>4.1144326583092266</v>
      </c>
      <c r="M59" s="39">
        <v>1601</v>
      </c>
      <c r="N59" s="40">
        <v>5.7463672391017155</v>
      </c>
      <c r="O59" s="39">
        <v>1620</v>
      </c>
      <c r="P59" s="38">
        <v>1.503759398496257</v>
      </c>
    </row>
    <row r="60" spans="1:16" ht="14.25" customHeight="1">
      <c r="A60" s="1"/>
      <c r="B60" s="14" t="s">
        <v>56</v>
      </c>
      <c r="C60" s="39">
        <v>2770</v>
      </c>
      <c r="D60" s="40">
        <v>-11.558109833971912</v>
      </c>
      <c r="E60" s="39">
        <v>1262</v>
      </c>
      <c r="F60" s="40">
        <v>-12.543312543312553</v>
      </c>
      <c r="G60" s="39">
        <v>1143</v>
      </c>
      <c r="H60" s="40">
        <v>0.7048458149779862</v>
      </c>
      <c r="I60" s="39">
        <v>5</v>
      </c>
      <c r="J60" s="40">
        <v>-58.33333333333333</v>
      </c>
      <c r="K60" s="39">
        <v>360</v>
      </c>
      <c r="L60" s="40">
        <v>-33.57933579335793</v>
      </c>
      <c r="M60" s="39">
        <v>32</v>
      </c>
      <c r="N60" s="40">
        <v>-86.26609442060087</v>
      </c>
      <c r="O60" s="39">
        <v>324</v>
      </c>
      <c r="P60" s="38">
        <v>4.854368932038838</v>
      </c>
    </row>
    <row r="61" spans="1:16" ht="14.25" customHeight="1">
      <c r="A61" s="1"/>
      <c r="B61" s="14" t="s">
        <v>57</v>
      </c>
      <c r="C61" s="39">
        <v>1468</v>
      </c>
      <c r="D61" s="40">
        <v>-17.713004484304932</v>
      </c>
      <c r="E61" s="39">
        <v>827</v>
      </c>
      <c r="F61" s="40">
        <v>0.12106537530264916</v>
      </c>
      <c r="G61" s="39">
        <v>453</v>
      </c>
      <c r="H61" s="40">
        <v>-42.65822784810127</v>
      </c>
      <c r="I61" s="39">
        <v>1</v>
      </c>
      <c r="J61" s="40">
        <v>-90.9090909090909</v>
      </c>
      <c r="K61" s="39">
        <v>187</v>
      </c>
      <c r="L61" s="40">
        <v>19.10828025477707</v>
      </c>
      <c r="M61" s="39">
        <v>60</v>
      </c>
      <c r="N61" s="40">
        <v>27.65957446808511</v>
      </c>
      <c r="O61" s="39">
        <v>125</v>
      </c>
      <c r="P61" s="38">
        <v>13.63636363636364</v>
      </c>
    </row>
    <row r="62" spans="1:16" ht="14.25" customHeight="1">
      <c r="A62" s="1"/>
      <c r="B62" s="14" t="s">
        <v>58</v>
      </c>
      <c r="C62" s="39">
        <v>6242</v>
      </c>
      <c r="D62" s="40">
        <v>-10.955777460770335</v>
      </c>
      <c r="E62" s="39">
        <v>2342</v>
      </c>
      <c r="F62" s="40">
        <v>-10.302566066641134</v>
      </c>
      <c r="G62" s="39">
        <v>2921</v>
      </c>
      <c r="H62" s="40">
        <v>-1.58355795148249</v>
      </c>
      <c r="I62" s="39">
        <v>49</v>
      </c>
      <c r="J62" s="40">
        <v>28.94736842105263</v>
      </c>
      <c r="K62" s="39">
        <v>930</v>
      </c>
      <c r="L62" s="40">
        <v>-33.23761665470208</v>
      </c>
      <c r="M62" s="39">
        <v>419</v>
      </c>
      <c r="N62" s="40">
        <v>-48.14356435643564</v>
      </c>
      <c r="O62" s="39">
        <v>511</v>
      </c>
      <c r="P62" s="38">
        <v>-11.744386873920547</v>
      </c>
    </row>
    <row r="63" spans="1:16" ht="14.25" customHeight="1" thickBot="1">
      <c r="A63" s="1"/>
      <c r="B63" s="15" t="s">
        <v>49</v>
      </c>
      <c r="C63" s="36">
        <v>1338</v>
      </c>
      <c r="D63" s="37">
        <v>3.0816640986132597</v>
      </c>
      <c r="E63" s="36">
        <v>241</v>
      </c>
      <c r="F63" s="37">
        <v>-32.68156424581005</v>
      </c>
      <c r="G63" s="36">
        <v>859</v>
      </c>
      <c r="H63" s="37">
        <v>-1.0368663594470036</v>
      </c>
      <c r="I63" s="36">
        <v>8</v>
      </c>
      <c r="J63" s="42" t="s">
        <v>82</v>
      </c>
      <c r="K63" s="36">
        <v>230</v>
      </c>
      <c r="L63" s="37">
        <v>219.44444444444446</v>
      </c>
      <c r="M63" s="36">
        <v>203</v>
      </c>
      <c r="N63" s="41">
        <v>322.9166666666667</v>
      </c>
      <c r="O63" s="36">
        <v>27</v>
      </c>
      <c r="P63" s="35">
        <v>12.5</v>
      </c>
    </row>
    <row r="64" spans="1:16" ht="14.25" customHeight="1">
      <c r="A64" s="1"/>
      <c r="B64" s="14" t="s">
        <v>59</v>
      </c>
      <c r="C64" s="39">
        <v>27114</v>
      </c>
      <c r="D64" s="40">
        <v>5.146003800364525</v>
      </c>
      <c r="E64" s="39">
        <v>4826</v>
      </c>
      <c r="F64" s="40">
        <v>-6.779988410276218</v>
      </c>
      <c r="G64" s="39">
        <v>10323</v>
      </c>
      <c r="H64" s="40">
        <v>6.5545004128819215</v>
      </c>
      <c r="I64" s="39">
        <v>57</v>
      </c>
      <c r="J64" s="40">
        <v>-89.01734104046243</v>
      </c>
      <c r="K64" s="39">
        <v>11908</v>
      </c>
      <c r="L64" s="40">
        <v>14.466980678650401</v>
      </c>
      <c r="M64" s="39">
        <v>7324</v>
      </c>
      <c r="N64" s="40">
        <v>29.034531360112766</v>
      </c>
      <c r="O64" s="39">
        <v>4488</v>
      </c>
      <c r="P64" s="38">
        <v>-4.204909284951981</v>
      </c>
    </row>
    <row r="65" spans="1:16" ht="14.25" customHeight="1">
      <c r="A65" s="1"/>
      <c r="B65" s="14" t="s">
        <v>60</v>
      </c>
      <c r="C65" s="39">
        <v>7651</v>
      </c>
      <c r="D65" s="40">
        <v>-8.38222967309305</v>
      </c>
      <c r="E65" s="39">
        <v>3431</v>
      </c>
      <c r="F65" s="40">
        <v>-8.943736730360925</v>
      </c>
      <c r="G65" s="39">
        <v>2413</v>
      </c>
      <c r="H65" s="40">
        <v>-22.4365155898425</v>
      </c>
      <c r="I65" s="39">
        <v>207</v>
      </c>
      <c r="J65" s="40">
        <v>840.9090909090909</v>
      </c>
      <c r="K65" s="39">
        <v>1600</v>
      </c>
      <c r="L65" s="40">
        <v>10.34482758620689</v>
      </c>
      <c r="M65" s="39">
        <v>477</v>
      </c>
      <c r="N65" s="40">
        <v>61.148648648648646</v>
      </c>
      <c r="O65" s="39">
        <v>1123</v>
      </c>
      <c r="P65" s="38">
        <v>-2.686308492201036</v>
      </c>
    </row>
    <row r="66" spans="1:16" ht="14.25" customHeight="1">
      <c r="A66" s="1"/>
      <c r="B66" s="14" t="s">
        <v>61</v>
      </c>
      <c r="C66" s="39">
        <v>9002</v>
      </c>
      <c r="D66" s="40">
        <v>-6.1509591326105095</v>
      </c>
      <c r="E66" s="39">
        <v>2477</v>
      </c>
      <c r="F66" s="40">
        <v>-8.665191740412979</v>
      </c>
      <c r="G66" s="39">
        <v>3042</v>
      </c>
      <c r="H66" s="40">
        <v>-18.9664358018114</v>
      </c>
      <c r="I66" s="39">
        <v>244</v>
      </c>
      <c r="J66" s="40">
        <v>1526.6666666666665</v>
      </c>
      <c r="K66" s="39">
        <v>3239</v>
      </c>
      <c r="L66" s="40">
        <v>4.1144326583092266</v>
      </c>
      <c r="M66" s="39">
        <v>1601</v>
      </c>
      <c r="N66" s="40">
        <v>5.7463672391017155</v>
      </c>
      <c r="O66" s="39">
        <v>1620</v>
      </c>
      <c r="P66" s="38">
        <v>1.503759398496257</v>
      </c>
    </row>
    <row r="67" spans="1:16" ht="14.25" customHeight="1" thickBot="1">
      <c r="A67" s="1"/>
      <c r="B67" s="16" t="s">
        <v>62</v>
      </c>
      <c r="C67" s="36">
        <v>23785</v>
      </c>
      <c r="D67" s="37">
        <v>-8.374744789860927</v>
      </c>
      <c r="E67" s="36">
        <v>10079</v>
      </c>
      <c r="F67" s="37">
        <v>-10.281288944276298</v>
      </c>
      <c r="G67" s="36">
        <v>9894</v>
      </c>
      <c r="H67" s="37">
        <v>-11.589670270753288</v>
      </c>
      <c r="I67" s="36">
        <v>114</v>
      </c>
      <c r="J67" s="37">
        <v>0.8849557522123916</v>
      </c>
      <c r="K67" s="36">
        <v>3698</v>
      </c>
      <c r="L67" s="37">
        <v>8.097047646886878</v>
      </c>
      <c r="M67" s="36">
        <v>1291</v>
      </c>
      <c r="N67" s="37">
        <v>8.670033670033675</v>
      </c>
      <c r="O67" s="36">
        <v>2399</v>
      </c>
      <c r="P67" s="35">
        <v>8.111762054979721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141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142</v>
      </c>
      <c r="D3" s="149"/>
      <c r="E3" s="146" t="s">
        <v>143</v>
      </c>
      <c r="F3" s="149"/>
      <c r="G3" s="146" t="s">
        <v>144</v>
      </c>
      <c r="H3" s="149"/>
      <c r="I3" s="146" t="s">
        <v>145</v>
      </c>
      <c r="J3" s="149"/>
      <c r="K3" s="146" t="s">
        <v>146</v>
      </c>
      <c r="L3" s="149"/>
      <c r="M3" s="146" t="s">
        <v>147</v>
      </c>
      <c r="N3" s="149"/>
      <c r="O3" s="146" t="s">
        <v>148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3612</v>
      </c>
      <c r="D6" s="40">
        <v>-16.058563792702756</v>
      </c>
      <c r="E6" s="39">
        <v>1368</v>
      </c>
      <c r="F6" s="40">
        <v>17.324185248713547</v>
      </c>
      <c r="G6" s="39">
        <v>1784</v>
      </c>
      <c r="H6" s="40">
        <v>-35.78113750899928</v>
      </c>
      <c r="I6" s="39">
        <v>35</v>
      </c>
      <c r="J6" s="40">
        <v>191.66666666666663</v>
      </c>
      <c r="K6" s="39">
        <v>425</v>
      </c>
      <c r="L6" s="40">
        <v>22.478386167146965</v>
      </c>
      <c r="M6" s="39">
        <v>257</v>
      </c>
      <c r="N6" s="40">
        <v>32.4742268041237</v>
      </c>
      <c r="O6" s="39">
        <v>160</v>
      </c>
      <c r="P6" s="38">
        <v>4.575163398692823</v>
      </c>
    </row>
    <row r="7" spans="1:20" ht="14.25" customHeight="1">
      <c r="A7" s="1"/>
      <c r="B7" s="12" t="s">
        <v>4</v>
      </c>
      <c r="C7" s="48">
        <v>697</v>
      </c>
      <c r="D7" s="40">
        <v>9.591194968553452</v>
      </c>
      <c r="E7" s="39">
        <v>474</v>
      </c>
      <c r="F7" s="40">
        <v>48.125</v>
      </c>
      <c r="G7" s="39">
        <v>209</v>
      </c>
      <c r="H7" s="40">
        <v>-21.42857142857143</v>
      </c>
      <c r="I7" s="39">
        <v>1</v>
      </c>
      <c r="J7" s="40">
        <v>-83.33333333333334</v>
      </c>
      <c r="K7" s="39">
        <v>13</v>
      </c>
      <c r="L7" s="40">
        <v>-70.45454545454545</v>
      </c>
      <c r="M7" s="39">
        <v>0</v>
      </c>
      <c r="N7" s="40">
        <v>0</v>
      </c>
      <c r="O7" s="39">
        <v>13</v>
      </c>
      <c r="P7" s="38">
        <v>-70.45454545454545</v>
      </c>
      <c r="T7" s="49"/>
    </row>
    <row r="8" spans="1:20" ht="14.25" customHeight="1">
      <c r="A8" s="1"/>
      <c r="B8" s="12" t="s">
        <v>5</v>
      </c>
      <c r="C8" s="48">
        <v>1011</v>
      </c>
      <c r="D8" s="40">
        <v>5.312500000000014</v>
      </c>
      <c r="E8" s="39">
        <v>478</v>
      </c>
      <c r="F8" s="40">
        <v>7.900677200902933</v>
      </c>
      <c r="G8" s="39">
        <v>507</v>
      </c>
      <c r="H8" s="40">
        <v>9.032258064516128</v>
      </c>
      <c r="I8" s="39">
        <v>0</v>
      </c>
      <c r="J8" s="40">
        <v>-100</v>
      </c>
      <c r="K8" s="39">
        <v>26</v>
      </c>
      <c r="L8" s="40">
        <v>13.043478260869563</v>
      </c>
      <c r="M8" s="39">
        <v>0</v>
      </c>
      <c r="N8" s="40">
        <v>0</v>
      </c>
      <c r="O8" s="39">
        <v>26</v>
      </c>
      <c r="P8" s="38">
        <v>13.043478260869563</v>
      </c>
      <c r="T8" s="49"/>
    </row>
    <row r="9" spans="1:16" ht="14.25" customHeight="1">
      <c r="A9" s="1"/>
      <c r="B9" s="12" t="s">
        <v>6</v>
      </c>
      <c r="C9" s="48">
        <v>2277</v>
      </c>
      <c r="D9" s="40">
        <v>3.499999999999986</v>
      </c>
      <c r="E9" s="39">
        <v>883</v>
      </c>
      <c r="F9" s="40">
        <v>-2.646085997794927</v>
      </c>
      <c r="G9" s="39">
        <v>1146</v>
      </c>
      <c r="H9" s="40">
        <v>17.538461538461547</v>
      </c>
      <c r="I9" s="39">
        <v>4</v>
      </c>
      <c r="J9" s="40" t="s">
        <v>63</v>
      </c>
      <c r="K9" s="39">
        <v>244</v>
      </c>
      <c r="L9" s="40">
        <v>-23.270440251572325</v>
      </c>
      <c r="M9" s="39">
        <v>0</v>
      </c>
      <c r="N9" s="40">
        <v>-100</v>
      </c>
      <c r="O9" s="39">
        <v>234</v>
      </c>
      <c r="P9" s="38">
        <v>36.84210526315789</v>
      </c>
    </row>
    <row r="10" spans="1:20" ht="14.25" customHeight="1">
      <c r="A10" s="1"/>
      <c r="B10" s="12" t="s">
        <v>7</v>
      </c>
      <c r="C10" s="48">
        <v>427</v>
      </c>
      <c r="D10" s="40">
        <v>-3.6117381489842018</v>
      </c>
      <c r="E10" s="39">
        <v>345</v>
      </c>
      <c r="F10" s="40">
        <v>25</v>
      </c>
      <c r="G10" s="39">
        <v>56</v>
      </c>
      <c r="H10" s="40">
        <v>-58.2089552238806</v>
      </c>
      <c r="I10" s="39">
        <v>0</v>
      </c>
      <c r="J10" s="40">
        <v>0</v>
      </c>
      <c r="K10" s="39">
        <v>26</v>
      </c>
      <c r="L10" s="40">
        <v>-21.212121212121218</v>
      </c>
      <c r="M10" s="39">
        <v>0</v>
      </c>
      <c r="N10" s="40">
        <v>0</v>
      </c>
      <c r="O10" s="39">
        <v>26</v>
      </c>
      <c r="P10" s="38">
        <v>-21.212121212121218</v>
      </c>
      <c r="T10" s="49"/>
    </row>
    <row r="11" spans="1:20" ht="14.25" customHeight="1">
      <c r="A11" s="1"/>
      <c r="B11" s="12" t="s">
        <v>8</v>
      </c>
      <c r="C11" s="48">
        <v>584</v>
      </c>
      <c r="D11" s="40">
        <v>38.06146572104018</v>
      </c>
      <c r="E11" s="39">
        <v>384</v>
      </c>
      <c r="F11" s="40">
        <v>51.77865612648219</v>
      </c>
      <c r="G11" s="39">
        <v>158</v>
      </c>
      <c r="H11" s="40">
        <v>12.857142857142861</v>
      </c>
      <c r="I11" s="39">
        <v>2</v>
      </c>
      <c r="J11" s="40" t="s">
        <v>63</v>
      </c>
      <c r="K11" s="39">
        <v>40</v>
      </c>
      <c r="L11" s="40">
        <v>33.333333333333314</v>
      </c>
      <c r="M11" s="39">
        <v>0</v>
      </c>
      <c r="N11" s="40">
        <v>0</v>
      </c>
      <c r="O11" s="39">
        <v>40</v>
      </c>
      <c r="P11" s="38">
        <v>33.333333333333314</v>
      </c>
      <c r="T11" s="49"/>
    </row>
    <row r="12" spans="1:20" ht="14.25" customHeight="1">
      <c r="A12" s="1"/>
      <c r="B12" s="12" t="s">
        <v>9</v>
      </c>
      <c r="C12" s="48">
        <v>1176</v>
      </c>
      <c r="D12" s="40">
        <v>-15.090252707581229</v>
      </c>
      <c r="E12" s="39">
        <v>678</v>
      </c>
      <c r="F12" s="40">
        <v>6.269592476489038</v>
      </c>
      <c r="G12" s="39">
        <v>446</v>
      </c>
      <c r="H12" s="40">
        <v>-30.529595015576334</v>
      </c>
      <c r="I12" s="39">
        <v>2</v>
      </c>
      <c r="J12" s="40" t="s">
        <v>63</v>
      </c>
      <c r="K12" s="39">
        <v>50</v>
      </c>
      <c r="L12" s="40">
        <v>-52.38095238095239</v>
      </c>
      <c r="M12" s="39">
        <v>0</v>
      </c>
      <c r="N12" s="40">
        <v>-100</v>
      </c>
      <c r="O12" s="39">
        <v>50</v>
      </c>
      <c r="P12" s="38">
        <v>6.38297872340425</v>
      </c>
      <c r="T12" s="49"/>
    </row>
    <row r="13" spans="1:20" ht="14.25" customHeight="1">
      <c r="A13" s="1"/>
      <c r="B13" s="12" t="s">
        <v>10</v>
      </c>
      <c r="C13" s="48">
        <v>2290</v>
      </c>
      <c r="D13" s="40">
        <v>-9.771473601260837</v>
      </c>
      <c r="E13" s="39">
        <v>1129</v>
      </c>
      <c r="F13" s="40">
        <v>-5.602006688963215</v>
      </c>
      <c r="G13" s="39">
        <v>795</v>
      </c>
      <c r="H13" s="40">
        <v>-35.26058631921825</v>
      </c>
      <c r="I13" s="39">
        <v>5</v>
      </c>
      <c r="J13" s="40" t="s">
        <v>63</v>
      </c>
      <c r="K13" s="39">
        <v>361</v>
      </c>
      <c r="L13" s="40">
        <v>216.66666666666663</v>
      </c>
      <c r="M13" s="39">
        <v>132</v>
      </c>
      <c r="N13" s="40" t="s">
        <v>63</v>
      </c>
      <c r="O13" s="39">
        <v>229</v>
      </c>
      <c r="P13" s="38">
        <v>100.87719298245611</v>
      </c>
      <c r="T13" s="49"/>
    </row>
    <row r="14" spans="1:20" ht="14.25" customHeight="1">
      <c r="A14" s="1"/>
      <c r="B14" s="12" t="s">
        <v>11</v>
      </c>
      <c r="C14" s="48">
        <v>1544</v>
      </c>
      <c r="D14" s="40">
        <v>9.425939050318917</v>
      </c>
      <c r="E14" s="39">
        <v>833</v>
      </c>
      <c r="F14" s="40">
        <v>18.32386363636364</v>
      </c>
      <c r="G14" s="39">
        <v>522</v>
      </c>
      <c r="H14" s="40">
        <v>-3.6900369003690088</v>
      </c>
      <c r="I14" s="39">
        <v>2</v>
      </c>
      <c r="J14" s="40" t="s">
        <v>63</v>
      </c>
      <c r="K14" s="39">
        <v>187</v>
      </c>
      <c r="L14" s="40">
        <v>13.333333333333329</v>
      </c>
      <c r="M14" s="39">
        <v>0</v>
      </c>
      <c r="N14" s="40">
        <v>0</v>
      </c>
      <c r="O14" s="39">
        <v>187</v>
      </c>
      <c r="P14" s="38">
        <v>13.333333333333329</v>
      </c>
      <c r="T14" s="49"/>
    </row>
    <row r="15" spans="1:20" ht="14.25" customHeight="1">
      <c r="A15" s="1"/>
      <c r="B15" s="12" t="s">
        <v>12</v>
      </c>
      <c r="C15" s="48">
        <v>1266</v>
      </c>
      <c r="D15" s="40">
        <v>18.207282913165272</v>
      </c>
      <c r="E15" s="39">
        <v>781</v>
      </c>
      <c r="F15" s="40">
        <v>33.73287671232876</v>
      </c>
      <c r="G15" s="39">
        <v>264</v>
      </c>
      <c r="H15" s="40">
        <v>-32.48081841432226</v>
      </c>
      <c r="I15" s="39">
        <v>1</v>
      </c>
      <c r="J15" s="40">
        <v>-50</v>
      </c>
      <c r="K15" s="39">
        <v>220</v>
      </c>
      <c r="L15" s="40">
        <v>134.04255319148936</v>
      </c>
      <c r="M15" s="39">
        <v>70</v>
      </c>
      <c r="N15" s="40" t="s">
        <v>63</v>
      </c>
      <c r="O15" s="39">
        <v>150</v>
      </c>
      <c r="P15" s="38">
        <v>59.57446808510639</v>
      </c>
      <c r="T15" s="49"/>
    </row>
    <row r="16" spans="1:16" ht="14.25" customHeight="1">
      <c r="A16" s="1"/>
      <c r="B16" s="12" t="s">
        <v>13</v>
      </c>
      <c r="C16" s="48">
        <v>5672</v>
      </c>
      <c r="D16" s="40">
        <v>1.5213889386074726</v>
      </c>
      <c r="E16" s="39">
        <v>1808</v>
      </c>
      <c r="F16" s="40">
        <v>4.690214244354365</v>
      </c>
      <c r="G16" s="39">
        <v>1762</v>
      </c>
      <c r="H16" s="40">
        <v>2.441860465116278</v>
      </c>
      <c r="I16" s="39">
        <v>4</v>
      </c>
      <c r="J16" s="40">
        <v>0</v>
      </c>
      <c r="K16" s="39">
        <v>2098</v>
      </c>
      <c r="L16" s="40">
        <v>-1.7790262172284628</v>
      </c>
      <c r="M16" s="39">
        <v>624</v>
      </c>
      <c r="N16" s="40">
        <v>-15.217391304347828</v>
      </c>
      <c r="O16" s="39">
        <v>1460</v>
      </c>
      <c r="P16" s="38">
        <v>4.285714285714292</v>
      </c>
    </row>
    <row r="17" spans="1:16" ht="14.25" customHeight="1">
      <c r="A17" s="1"/>
      <c r="B17" s="12" t="s">
        <v>14</v>
      </c>
      <c r="C17" s="48">
        <v>4206</v>
      </c>
      <c r="D17" s="40">
        <v>4.652898731027605</v>
      </c>
      <c r="E17" s="39">
        <v>1440</v>
      </c>
      <c r="F17" s="40">
        <v>12.676056338028175</v>
      </c>
      <c r="G17" s="39">
        <v>1568</v>
      </c>
      <c r="H17" s="40">
        <v>12.562814070351763</v>
      </c>
      <c r="I17" s="39">
        <v>166</v>
      </c>
      <c r="J17" s="40" t="s">
        <v>63</v>
      </c>
      <c r="K17" s="39">
        <v>1032</v>
      </c>
      <c r="L17" s="40">
        <v>-23.44213649851632</v>
      </c>
      <c r="M17" s="39">
        <v>106</v>
      </c>
      <c r="N17" s="40">
        <v>-83.17460317460318</v>
      </c>
      <c r="O17" s="39">
        <v>926</v>
      </c>
      <c r="P17" s="38">
        <v>28.96935933147634</v>
      </c>
    </row>
    <row r="18" spans="1:16" ht="14.25" customHeight="1">
      <c r="A18" s="1"/>
      <c r="B18" s="12" t="s">
        <v>15</v>
      </c>
      <c r="C18" s="48">
        <v>12236</v>
      </c>
      <c r="D18" s="40">
        <v>-7.120085015940489</v>
      </c>
      <c r="E18" s="39">
        <v>2159</v>
      </c>
      <c r="F18" s="40">
        <v>21.020179372197305</v>
      </c>
      <c r="G18" s="39">
        <v>5483</v>
      </c>
      <c r="H18" s="40">
        <v>-8.448822841876762</v>
      </c>
      <c r="I18" s="39">
        <v>210</v>
      </c>
      <c r="J18" s="40">
        <v>81.0344827586207</v>
      </c>
      <c r="K18" s="39">
        <v>4384</v>
      </c>
      <c r="L18" s="40">
        <v>-17.04824976348155</v>
      </c>
      <c r="M18" s="39">
        <v>2488</v>
      </c>
      <c r="N18" s="40">
        <v>-29.67778405879028</v>
      </c>
      <c r="O18" s="39">
        <v>1826</v>
      </c>
      <c r="P18" s="38">
        <v>4.761904761904773</v>
      </c>
    </row>
    <row r="19" spans="1:16" ht="14.25" customHeight="1">
      <c r="A19" s="1"/>
      <c r="B19" s="12" t="s">
        <v>16</v>
      </c>
      <c r="C19" s="48">
        <v>5452</v>
      </c>
      <c r="D19" s="40">
        <v>2.965061378659101</v>
      </c>
      <c r="E19" s="39">
        <v>1447</v>
      </c>
      <c r="F19" s="40">
        <v>5.2363636363636346</v>
      </c>
      <c r="G19" s="39">
        <v>2042</v>
      </c>
      <c r="H19" s="40">
        <v>0</v>
      </c>
      <c r="I19" s="39">
        <v>32</v>
      </c>
      <c r="J19" s="40">
        <v>100</v>
      </c>
      <c r="K19" s="39">
        <v>1931</v>
      </c>
      <c r="L19" s="40">
        <v>3.7056928034371595</v>
      </c>
      <c r="M19" s="39">
        <v>621</v>
      </c>
      <c r="N19" s="40">
        <v>16.510318949343343</v>
      </c>
      <c r="O19" s="39">
        <v>1250</v>
      </c>
      <c r="P19" s="38">
        <v>-3.7721324095458044</v>
      </c>
    </row>
    <row r="20" spans="1:20" ht="14.25" customHeight="1">
      <c r="A20" s="1"/>
      <c r="B20" s="12" t="s">
        <v>17</v>
      </c>
      <c r="C20" s="48">
        <v>1654</v>
      </c>
      <c r="D20" s="40">
        <v>30.854430379746844</v>
      </c>
      <c r="E20" s="39">
        <v>939</v>
      </c>
      <c r="F20" s="40">
        <v>33.76068376068375</v>
      </c>
      <c r="G20" s="39">
        <v>633</v>
      </c>
      <c r="H20" s="40">
        <v>23.391812865497073</v>
      </c>
      <c r="I20" s="39">
        <v>3</v>
      </c>
      <c r="J20" s="40">
        <v>-66.66666666666667</v>
      </c>
      <c r="K20" s="39">
        <v>79</v>
      </c>
      <c r="L20" s="40">
        <v>97.5</v>
      </c>
      <c r="M20" s="39">
        <v>44</v>
      </c>
      <c r="N20" s="40" t="s">
        <v>63</v>
      </c>
      <c r="O20" s="39">
        <v>32</v>
      </c>
      <c r="P20" s="38">
        <v>-20</v>
      </c>
      <c r="T20" s="49"/>
    </row>
    <row r="21" spans="1:20" ht="14.25" customHeight="1">
      <c r="A21" s="1"/>
      <c r="B21" s="12" t="s">
        <v>18</v>
      </c>
      <c r="C21" s="48">
        <v>602</v>
      </c>
      <c r="D21" s="40">
        <v>13.157894736842096</v>
      </c>
      <c r="E21" s="39">
        <v>422</v>
      </c>
      <c r="F21" s="40">
        <v>65.49019607843135</v>
      </c>
      <c r="G21" s="39">
        <v>161</v>
      </c>
      <c r="H21" s="40">
        <v>-40.14869888475836</v>
      </c>
      <c r="I21" s="39">
        <v>0</v>
      </c>
      <c r="J21" s="40">
        <v>-100</v>
      </c>
      <c r="K21" s="39">
        <v>19</v>
      </c>
      <c r="L21" s="40">
        <v>171.42857142857144</v>
      </c>
      <c r="M21" s="39">
        <v>0</v>
      </c>
      <c r="N21" s="40">
        <v>0</v>
      </c>
      <c r="O21" s="39">
        <v>19</v>
      </c>
      <c r="P21" s="38">
        <v>171.42857142857144</v>
      </c>
      <c r="T21" s="49"/>
    </row>
    <row r="22" spans="1:20" ht="14.25" customHeight="1">
      <c r="A22" s="1"/>
      <c r="B22" s="12" t="s">
        <v>19</v>
      </c>
      <c r="C22" s="48">
        <v>906</v>
      </c>
      <c r="D22" s="40">
        <v>45.8937198067633</v>
      </c>
      <c r="E22" s="39">
        <v>460</v>
      </c>
      <c r="F22" s="40">
        <v>38.972809667673715</v>
      </c>
      <c r="G22" s="39">
        <v>304</v>
      </c>
      <c r="H22" s="40">
        <v>49.019607843137265</v>
      </c>
      <c r="I22" s="39">
        <v>7</v>
      </c>
      <c r="J22" s="40">
        <v>-81.08108108108108</v>
      </c>
      <c r="K22" s="39">
        <v>135</v>
      </c>
      <c r="L22" s="40">
        <v>175.51020408163265</v>
      </c>
      <c r="M22" s="39">
        <v>72</v>
      </c>
      <c r="N22" s="40" t="s">
        <v>63</v>
      </c>
      <c r="O22" s="39">
        <v>63</v>
      </c>
      <c r="P22" s="38">
        <v>28.571428571428584</v>
      </c>
      <c r="T22" s="49"/>
    </row>
    <row r="23" spans="1:20" ht="14.25" customHeight="1">
      <c r="A23" s="1"/>
      <c r="B23" s="12" t="s">
        <v>20</v>
      </c>
      <c r="C23" s="48">
        <v>571</v>
      </c>
      <c r="D23" s="40">
        <v>91.61073825503357</v>
      </c>
      <c r="E23" s="39">
        <v>338</v>
      </c>
      <c r="F23" s="40">
        <v>72.44897959183675</v>
      </c>
      <c r="G23" s="39">
        <v>115</v>
      </c>
      <c r="H23" s="40">
        <v>61.97183098591549</v>
      </c>
      <c r="I23" s="39">
        <v>0</v>
      </c>
      <c r="J23" s="40">
        <v>0</v>
      </c>
      <c r="K23" s="39">
        <v>118</v>
      </c>
      <c r="L23" s="40">
        <v>280.6451612903226</v>
      </c>
      <c r="M23" s="39">
        <v>89</v>
      </c>
      <c r="N23" s="40" t="s">
        <v>63</v>
      </c>
      <c r="O23" s="39">
        <v>29</v>
      </c>
      <c r="P23" s="38">
        <v>-6.451612903225808</v>
      </c>
      <c r="T23" s="49"/>
    </row>
    <row r="24" spans="1:20" ht="14.25" customHeight="1">
      <c r="A24" s="1"/>
      <c r="B24" s="12" t="s">
        <v>21</v>
      </c>
      <c r="C24" s="48">
        <v>529</v>
      </c>
      <c r="D24" s="40">
        <v>38.1201044386423</v>
      </c>
      <c r="E24" s="39">
        <v>403</v>
      </c>
      <c r="F24" s="40">
        <v>40.90909090909091</v>
      </c>
      <c r="G24" s="39">
        <v>111</v>
      </c>
      <c r="H24" s="40">
        <v>63.235294117647044</v>
      </c>
      <c r="I24" s="39">
        <v>1</v>
      </c>
      <c r="J24" s="40">
        <v>0</v>
      </c>
      <c r="K24" s="39">
        <v>14</v>
      </c>
      <c r="L24" s="40">
        <v>-50</v>
      </c>
      <c r="M24" s="39">
        <v>0</v>
      </c>
      <c r="N24" s="40">
        <v>0</v>
      </c>
      <c r="O24" s="39">
        <v>14</v>
      </c>
      <c r="P24" s="38">
        <v>-50</v>
      </c>
      <c r="T24" s="49"/>
    </row>
    <row r="25" spans="1:20" ht="14.25" customHeight="1">
      <c r="A25" s="1"/>
      <c r="B25" s="12" t="s">
        <v>22</v>
      </c>
      <c r="C25" s="48">
        <v>1070</v>
      </c>
      <c r="D25" s="40">
        <v>31.611316113161138</v>
      </c>
      <c r="E25" s="39">
        <v>744</v>
      </c>
      <c r="F25" s="40">
        <v>32.384341637010664</v>
      </c>
      <c r="G25" s="39">
        <v>214</v>
      </c>
      <c r="H25" s="40">
        <v>15.053763440860223</v>
      </c>
      <c r="I25" s="39">
        <v>2</v>
      </c>
      <c r="J25" s="40" t="s">
        <v>63</v>
      </c>
      <c r="K25" s="39">
        <v>110</v>
      </c>
      <c r="L25" s="40">
        <v>69.23076923076923</v>
      </c>
      <c r="M25" s="39">
        <v>45</v>
      </c>
      <c r="N25" s="40" t="s">
        <v>63</v>
      </c>
      <c r="O25" s="39">
        <v>65</v>
      </c>
      <c r="P25" s="38">
        <v>0</v>
      </c>
      <c r="T25" s="49"/>
    </row>
    <row r="26" spans="1:20" ht="14.25" customHeight="1">
      <c r="A26" s="1"/>
      <c r="B26" s="12" t="s">
        <v>23</v>
      </c>
      <c r="C26" s="48">
        <v>1059</v>
      </c>
      <c r="D26" s="40">
        <v>3.41796875</v>
      </c>
      <c r="E26" s="39">
        <v>717</v>
      </c>
      <c r="F26" s="40">
        <v>18.708609271523187</v>
      </c>
      <c r="G26" s="39">
        <v>230</v>
      </c>
      <c r="H26" s="40">
        <v>-20.138888888888886</v>
      </c>
      <c r="I26" s="39">
        <v>2</v>
      </c>
      <c r="J26" s="40">
        <v>-33.33333333333334</v>
      </c>
      <c r="K26" s="39">
        <v>110</v>
      </c>
      <c r="L26" s="40">
        <v>-14.72868217054264</v>
      </c>
      <c r="M26" s="39">
        <v>0</v>
      </c>
      <c r="N26" s="40">
        <v>0</v>
      </c>
      <c r="O26" s="39">
        <v>110</v>
      </c>
      <c r="P26" s="38">
        <v>-14.72868217054264</v>
      </c>
      <c r="T26" s="49"/>
    </row>
    <row r="27" spans="1:16" ht="14.25" customHeight="1">
      <c r="A27" s="1"/>
      <c r="B27" s="12" t="s">
        <v>24</v>
      </c>
      <c r="C27" s="48">
        <v>2408</v>
      </c>
      <c r="D27" s="40">
        <v>-3.525641025641022</v>
      </c>
      <c r="E27" s="39">
        <v>1347</v>
      </c>
      <c r="F27" s="40">
        <v>4.1763341067285324</v>
      </c>
      <c r="G27" s="39">
        <v>837</v>
      </c>
      <c r="H27" s="40">
        <v>19.914040114613172</v>
      </c>
      <c r="I27" s="39">
        <v>17</v>
      </c>
      <c r="J27" s="40">
        <v>-50</v>
      </c>
      <c r="K27" s="39">
        <v>207</v>
      </c>
      <c r="L27" s="40">
        <v>-56.05095541401274</v>
      </c>
      <c r="M27" s="39">
        <v>0</v>
      </c>
      <c r="N27" s="40">
        <v>-100</v>
      </c>
      <c r="O27" s="39">
        <v>207</v>
      </c>
      <c r="P27" s="38">
        <v>-15.51020408163265</v>
      </c>
    </row>
    <row r="28" spans="1:16" ht="14.25" customHeight="1">
      <c r="A28" s="1"/>
      <c r="B28" s="12" t="s">
        <v>25</v>
      </c>
      <c r="C28" s="48">
        <v>6169</v>
      </c>
      <c r="D28" s="40">
        <v>8.114265685243609</v>
      </c>
      <c r="E28" s="39">
        <v>2505</v>
      </c>
      <c r="F28" s="40">
        <v>19.399428026692078</v>
      </c>
      <c r="G28" s="39">
        <v>2186</v>
      </c>
      <c r="H28" s="40">
        <v>11.246819338422398</v>
      </c>
      <c r="I28" s="39">
        <v>2</v>
      </c>
      <c r="J28" s="40">
        <v>100</v>
      </c>
      <c r="K28" s="39">
        <v>1476</v>
      </c>
      <c r="L28" s="40">
        <v>-10.109622411693053</v>
      </c>
      <c r="M28" s="39">
        <v>393</v>
      </c>
      <c r="N28" s="40">
        <v>-46.53061224489796</v>
      </c>
      <c r="O28" s="39">
        <v>1083</v>
      </c>
      <c r="P28" s="38">
        <v>21.005586592178773</v>
      </c>
    </row>
    <row r="29" spans="1:20" ht="14.25" customHeight="1">
      <c r="A29" s="1"/>
      <c r="B29" s="12" t="s">
        <v>26</v>
      </c>
      <c r="C29" s="48">
        <v>1134</v>
      </c>
      <c r="D29" s="40">
        <v>34.36018957345971</v>
      </c>
      <c r="E29" s="39">
        <v>672</v>
      </c>
      <c r="F29" s="40">
        <v>23.07692307692308</v>
      </c>
      <c r="G29" s="39">
        <v>336</v>
      </c>
      <c r="H29" s="40">
        <v>92</v>
      </c>
      <c r="I29" s="39">
        <v>2</v>
      </c>
      <c r="J29" s="40">
        <v>100</v>
      </c>
      <c r="K29" s="39">
        <v>124</v>
      </c>
      <c r="L29" s="40">
        <v>1.639344262295083</v>
      </c>
      <c r="M29" s="39">
        <v>0</v>
      </c>
      <c r="N29" s="40">
        <v>-100</v>
      </c>
      <c r="O29" s="39">
        <v>124</v>
      </c>
      <c r="P29" s="38">
        <v>39.32584269662922</v>
      </c>
      <c r="T29" s="49"/>
    </row>
    <row r="30" spans="1:16" ht="14.25" customHeight="1">
      <c r="A30" s="1"/>
      <c r="B30" s="12" t="s">
        <v>27</v>
      </c>
      <c r="C30" s="48">
        <v>947</v>
      </c>
      <c r="D30" s="40">
        <v>18.67167919799499</v>
      </c>
      <c r="E30" s="39">
        <v>551</v>
      </c>
      <c r="F30" s="40">
        <v>24.943310657596356</v>
      </c>
      <c r="G30" s="39">
        <v>213</v>
      </c>
      <c r="H30" s="40">
        <v>-14.112903225806448</v>
      </c>
      <c r="I30" s="39">
        <v>8</v>
      </c>
      <c r="J30" s="40" t="s">
        <v>63</v>
      </c>
      <c r="K30" s="39">
        <v>175</v>
      </c>
      <c r="L30" s="40">
        <v>60.550458715596335</v>
      </c>
      <c r="M30" s="39">
        <v>36</v>
      </c>
      <c r="N30" s="40" t="s">
        <v>63</v>
      </c>
      <c r="O30" s="39">
        <v>139</v>
      </c>
      <c r="P30" s="38">
        <v>27.522935779816507</v>
      </c>
    </row>
    <row r="31" spans="1:16" ht="14.25" customHeight="1">
      <c r="A31" s="1"/>
      <c r="B31" s="12" t="s">
        <v>28</v>
      </c>
      <c r="C31" s="48">
        <v>1995</v>
      </c>
      <c r="D31" s="40">
        <v>19.53265428400239</v>
      </c>
      <c r="E31" s="39">
        <v>494</v>
      </c>
      <c r="F31" s="40">
        <v>12.52847380410023</v>
      </c>
      <c r="G31" s="39">
        <v>769</v>
      </c>
      <c r="H31" s="40">
        <v>15.813253012048193</v>
      </c>
      <c r="I31" s="39">
        <v>65</v>
      </c>
      <c r="J31" s="40" t="s">
        <v>63</v>
      </c>
      <c r="K31" s="39">
        <v>667</v>
      </c>
      <c r="L31" s="40">
        <v>17.84452296819788</v>
      </c>
      <c r="M31" s="39">
        <v>336</v>
      </c>
      <c r="N31" s="40">
        <v>12.374581939799327</v>
      </c>
      <c r="O31" s="39">
        <v>331</v>
      </c>
      <c r="P31" s="38">
        <v>23.970037453183508</v>
      </c>
    </row>
    <row r="32" spans="1:16" ht="14.25" customHeight="1">
      <c r="A32" s="1"/>
      <c r="B32" s="12" t="s">
        <v>29</v>
      </c>
      <c r="C32" s="48">
        <v>7027</v>
      </c>
      <c r="D32" s="40">
        <v>19.405267629566694</v>
      </c>
      <c r="E32" s="39">
        <v>1191</v>
      </c>
      <c r="F32" s="40">
        <v>3.475238922675942</v>
      </c>
      <c r="G32" s="39">
        <v>3548</v>
      </c>
      <c r="H32" s="40">
        <v>48.32775919732441</v>
      </c>
      <c r="I32" s="39">
        <v>2</v>
      </c>
      <c r="J32" s="40">
        <v>-33.33333333333334</v>
      </c>
      <c r="K32" s="39">
        <v>2286</v>
      </c>
      <c r="L32" s="40">
        <v>-2.2659256092347135</v>
      </c>
      <c r="M32" s="39">
        <v>1188</v>
      </c>
      <c r="N32" s="40">
        <v>-9.451219512195124</v>
      </c>
      <c r="O32" s="39">
        <v>1096</v>
      </c>
      <c r="P32" s="38">
        <v>7.980295566502463</v>
      </c>
    </row>
    <row r="33" spans="1:16" ht="14.25" customHeight="1">
      <c r="A33" s="1"/>
      <c r="B33" s="12" t="s">
        <v>30</v>
      </c>
      <c r="C33" s="48">
        <v>3719</v>
      </c>
      <c r="D33" s="40">
        <v>21.894460832513943</v>
      </c>
      <c r="E33" s="39">
        <v>1220</v>
      </c>
      <c r="F33" s="40">
        <v>25.643666323377957</v>
      </c>
      <c r="G33" s="39">
        <v>1186</v>
      </c>
      <c r="H33" s="40">
        <v>5.141843971631204</v>
      </c>
      <c r="I33" s="39">
        <v>11</v>
      </c>
      <c r="J33" s="40">
        <v>57.14285714285714</v>
      </c>
      <c r="K33" s="39">
        <v>1302</v>
      </c>
      <c r="L33" s="40">
        <v>37.77777777777777</v>
      </c>
      <c r="M33" s="39">
        <v>727</v>
      </c>
      <c r="N33" s="40">
        <v>76.02905569007262</v>
      </c>
      <c r="O33" s="39">
        <v>570</v>
      </c>
      <c r="P33" s="38">
        <v>8.159392789373811</v>
      </c>
    </row>
    <row r="34" spans="1:20" ht="14.25" customHeight="1">
      <c r="A34" s="1"/>
      <c r="B34" s="12" t="s">
        <v>31</v>
      </c>
      <c r="C34" s="48">
        <v>629</v>
      </c>
      <c r="D34" s="40">
        <v>1.1254019292604482</v>
      </c>
      <c r="E34" s="39">
        <v>265</v>
      </c>
      <c r="F34" s="40">
        <v>-10.774410774410768</v>
      </c>
      <c r="G34" s="39">
        <v>44</v>
      </c>
      <c r="H34" s="40">
        <v>-57.69230769230769</v>
      </c>
      <c r="I34" s="39">
        <v>20</v>
      </c>
      <c r="J34" s="40" t="s">
        <v>63</v>
      </c>
      <c r="K34" s="39">
        <v>300</v>
      </c>
      <c r="L34" s="40">
        <v>35.74660633484163</v>
      </c>
      <c r="M34" s="39">
        <v>156</v>
      </c>
      <c r="N34" s="40">
        <v>143.75</v>
      </c>
      <c r="O34" s="39">
        <v>144</v>
      </c>
      <c r="P34" s="38">
        <v>-8.280254777070056</v>
      </c>
      <c r="T34" s="49"/>
    </row>
    <row r="35" spans="1:20" ht="14.25" customHeight="1">
      <c r="A35" s="1"/>
      <c r="B35" s="12" t="s">
        <v>32</v>
      </c>
      <c r="C35" s="48">
        <v>556</v>
      </c>
      <c r="D35" s="40">
        <v>37.62376237623761</v>
      </c>
      <c r="E35" s="39">
        <v>348</v>
      </c>
      <c r="F35" s="40">
        <v>45</v>
      </c>
      <c r="G35" s="39">
        <v>151</v>
      </c>
      <c r="H35" s="40">
        <v>88.75</v>
      </c>
      <c r="I35" s="39">
        <v>1</v>
      </c>
      <c r="J35" s="40">
        <v>0</v>
      </c>
      <c r="K35" s="39">
        <v>56</v>
      </c>
      <c r="L35" s="40">
        <v>-32.53012048192771</v>
      </c>
      <c r="M35" s="39">
        <v>0</v>
      </c>
      <c r="N35" s="40">
        <v>-100</v>
      </c>
      <c r="O35" s="39">
        <v>56</v>
      </c>
      <c r="P35" s="38">
        <v>107.40740740740739</v>
      </c>
      <c r="T35" s="49"/>
    </row>
    <row r="36" spans="1:20" ht="14.25" customHeight="1">
      <c r="A36" s="1"/>
      <c r="B36" s="12" t="s">
        <v>33</v>
      </c>
      <c r="C36" s="48">
        <v>281</v>
      </c>
      <c r="D36" s="40">
        <v>72.39263803680981</v>
      </c>
      <c r="E36" s="39">
        <v>176</v>
      </c>
      <c r="F36" s="40">
        <v>76</v>
      </c>
      <c r="G36" s="39">
        <v>97</v>
      </c>
      <c r="H36" s="40">
        <v>73.21428571428572</v>
      </c>
      <c r="I36" s="39">
        <v>0</v>
      </c>
      <c r="J36" s="40">
        <v>0</v>
      </c>
      <c r="K36" s="39">
        <v>8</v>
      </c>
      <c r="L36" s="40">
        <v>14.285714285714278</v>
      </c>
      <c r="M36" s="39">
        <v>0</v>
      </c>
      <c r="N36" s="40">
        <v>0</v>
      </c>
      <c r="O36" s="39">
        <v>8</v>
      </c>
      <c r="P36" s="38">
        <v>14.285714285714278</v>
      </c>
      <c r="T36" s="49"/>
    </row>
    <row r="37" spans="1:20" ht="14.25" customHeight="1">
      <c r="A37" s="1"/>
      <c r="B37" s="12" t="s">
        <v>34</v>
      </c>
      <c r="C37" s="48">
        <v>472</v>
      </c>
      <c r="D37" s="40">
        <v>73.52941176470588</v>
      </c>
      <c r="E37" s="39">
        <v>211</v>
      </c>
      <c r="F37" s="40">
        <v>93.57798165137615</v>
      </c>
      <c r="G37" s="39">
        <v>236</v>
      </c>
      <c r="H37" s="40">
        <v>103.44827586206895</v>
      </c>
      <c r="I37" s="39">
        <v>10</v>
      </c>
      <c r="J37" s="40">
        <v>900</v>
      </c>
      <c r="K37" s="39">
        <v>15</v>
      </c>
      <c r="L37" s="40">
        <v>-67.3913043478261</v>
      </c>
      <c r="M37" s="39">
        <v>0</v>
      </c>
      <c r="N37" s="40">
        <v>-100</v>
      </c>
      <c r="O37" s="39">
        <v>15</v>
      </c>
      <c r="P37" s="38">
        <v>275</v>
      </c>
      <c r="T37" s="49"/>
    </row>
    <row r="38" spans="1:16" ht="14.25" customHeight="1">
      <c r="A38" s="1"/>
      <c r="B38" s="12" t="s">
        <v>35</v>
      </c>
      <c r="C38" s="48">
        <v>1590</v>
      </c>
      <c r="D38" s="40">
        <v>28.329297820823257</v>
      </c>
      <c r="E38" s="39">
        <v>799</v>
      </c>
      <c r="F38" s="40">
        <v>32.72425249169436</v>
      </c>
      <c r="G38" s="39">
        <v>594</v>
      </c>
      <c r="H38" s="40">
        <v>16.242661448140908</v>
      </c>
      <c r="I38" s="39">
        <v>18</v>
      </c>
      <c r="J38" s="40">
        <v>350</v>
      </c>
      <c r="K38" s="39">
        <v>179</v>
      </c>
      <c r="L38" s="40">
        <v>46.721311475409834</v>
      </c>
      <c r="M38" s="39">
        <v>88</v>
      </c>
      <c r="N38" s="40">
        <v>49.152542372881356</v>
      </c>
      <c r="O38" s="39">
        <v>91</v>
      </c>
      <c r="P38" s="38">
        <v>44.44444444444443</v>
      </c>
    </row>
    <row r="39" spans="1:16" ht="14.25" customHeight="1">
      <c r="A39" s="1"/>
      <c r="B39" s="12" t="s">
        <v>36</v>
      </c>
      <c r="C39" s="48">
        <v>1498</v>
      </c>
      <c r="D39" s="40">
        <v>-6.491885143570542</v>
      </c>
      <c r="E39" s="39">
        <v>668</v>
      </c>
      <c r="F39" s="40">
        <v>55.34883720930233</v>
      </c>
      <c r="G39" s="39">
        <v>512</v>
      </c>
      <c r="H39" s="40">
        <v>-2.103250478011475</v>
      </c>
      <c r="I39" s="39">
        <v>1</v>
      </c>
      <c r="J39" s="40" t="s">
        <v>63</v>
      </c>
      <c r="K39" s="39">
        <v>317</v>
      </c>
      <c r="L39" s="40">
        <v>-51.155624036979965</v>
      </c>
      <c r="M39" s="39">
        <v>94</v>
      </c>
      <c r="N39" s="40">
        <v>-80.08474576271186</v>
      </c>
      <c r="O39" s="39">
        <v>223</v>
      </c>
      <c r="P39" s="38">
        <v>25.98870056497175</v>
      </c>
    </row>
    <row r="40" spans="1:16" ht="14.25" customHeight="1">
      <c r="A40" s="1"/>
      <c r="B40" s="12" t="s">
        <v>37</v>
      </c>
      <c r="C40" s="48">
        <v>739</v>
      </c>
      <c r="D40" s="40">
        <v>-4.150453955901426</v>
      </c>
      <c r="E40" s="39">
        <v>395</v>
      </c>
      <c r="F40" s="40">
        <v>12.21590909090908</v>
      </c>
      <c r="G40" s="39">
        <v>268</v>
      </c>
      <c r="H40" s="40">
        <v>-29.473684210526315</v>
      </c>
      <c r="I40" s="39">
        <v>3</v>
      </c>
      <c r="J40" s="40">
        <v>-40</v>
      </c>
      <c r="K40" s="39">
        <v>73</v>
      </c>
      <c r="L40" s="40">
        <v>114.70588235294116</v>
      </c>
      <c r="M40" s="39">
        <v>36</v>
      </c>
      <c r="N40" s="40" t="s">
        <v>63</v>
      </c>
      <c r="O40" s="39">
        <v>37</v>
      </c>
      <c r="P40" s="38">
        <v>8.823529411764696</v>
      </c>
    </row>
    <row r="41" spans="1:20" ht="14.25" customHeight="1">
      <c r="A41" s="1"/>
      <c r="B41" s="12" t="s">
        <v>38</v>
      </c>
      <c r="C41" s="48">
        <v>713</v>
      </c>
      <c r="D41" s="40">
        <v>62.04545454545453</v>
      </c>
      <c r="E41" s="39">
        <v>295</v>
      </c>
      <c r="F41" s="40">
        <v>8.856088560885595</v>
      </c>
      <c r="G41" s="39">
        <v>359</v>
      </c>
      <c r="H41" s="40">
        <v>124.375</v>
      </c>
      <c r="I41" s="39">
        <v>6</v>
      </c>
      <c r="J41" s="40" t="s">
        <v>63</v>
      </c>
      <c r="K41" s="39">
        <v>53</v>
      </c>
      <c r="L41" s="40">
        <v>488.8888888888889</v>
      </c>
      <c r="M41" s="39">
        <v>44</v>
      </c>
      <c r="N41" s="40" t="s">
        <v>63</v>
      </c>
      <c r="O41" s="39">
        <v>9</v>
      </c>
      <c r="P41" s="38">
        <v>0</v>
      </c>
      <c r="T41" s="49"/>
    </row>
    <row r="42" spans="1:16" ht="14.25" customHeight="1">
      <c r="A42" s="1"/>
      <c r="B42" s="12" t="s">
        <v>39</v>
      </c>
      <c r="C42" s="48">
        <v>545</v>
      </c>
      <c r="D42" s="40">
        <v>-15.634674922600624</v>
      </c>
      <c r="E42" s="39">
        <v>364</v>
      </c>
      <c r="F42" s="40">
        <v>-7.379134860050897</v>
      </c>
      <c r="G42" s="39">
        <v>154</v>
      </c>
      <c r="H42" s="40">
        <v>-32.15859030837004</v>
      </c>
      <c r="I42" s="39">
        <v>1</v>
      </c>
      <c r="J42" s="40">
        <v>0</v>
      </c>
      <c r="K42" s="39">
        <v>26</v>
      </c>
      <c r="L42" s="40">
        <v>4</v>
      </c>
      <c r="M42" s="39">
        <v>0</v>
      </c>
      <c r="N42" s="40">
        <v>0</v>
      </c>
      <c r="O42" s="39">
        <v>26</v>
      </c>
      <c r="P42" s="38">
        <v>4</v>
      </c>
    </row>
    <row r="43" spans="1:16" ht="14.25" customHeight="1">
      <c r="A43" s="1"/>
      <c r="B43" s="12" t="s">
        <v>40</v>
      </c>
      <c r="C43" s="48">
        <v>736</v>
      </c>
      <c r="D43" s="40">
        <v>35.29411764705884</v>
      </c>
      <c r="E43" s="39">
        <v>473</v>
      </c>
      <c r="F43" s="40">
        <v>49.683544303797476</v>
      </c>
      <c r="G43" s="39">
        <v>213</v>
      </c>
      <c r="H43" s="40">
        <v>10.362694300518129</v>
      </c>
      <c r="I43" s="39">
        <v>0</v>
      </c>
      <c r="J43" s="40">
        <v>-100</v>
      </c>
      <c r="K43" s="39">
        <v>50</v>
      </c>
      <c r="L43" s="40">
        <v>47.05882352941177</v>
      </c>
      <c r="M43" s="39">
        <v>0</v>
      </c>
      <c r="N43" s="40">
        <v>0</v>
      </c>
      <c r="O43" s="39">
        <v>50</v>
      </c>
      <c r="P43" s="38">
        <v>47.05882352941177</v>
      </c>
    </row>
    <row r="44" spans="1:20" ht="14.25" customHeight="1">
      <c r="A44" s="1"/>
      <c r="B44" s="12" t="s">
        <v>41</v>
      </c>
      <c r="C44" s="48">
        <v>601</v>
      </c>
      <c r="D44" s="40">
        <v>187.55980861244018</v>
      </c>
      <c r="E44" s="39">
        <v>210</v>
      </c>
      <c r="F44" s="40">
        <v>25.74850299401197</v>
      </c>
      <c r="G44" s="39">
        <v>258</v>
      </c>
      <c r="H44" s="40">
        <v>1021.7391304347825</v>
      </c>
      <c r="I44" s="39">
        <v>11</v>
      </c>
      <c r="J44" s="40">
        <v>1000</v>
      </c>
      <c r="K44" s="39">
        <v>122</v>
      </c>
      <c r="L44" s="40">
        <v>577.7777777777777</v>
      </c>
      <c r="M44" s="39">
        <v>107</v>
      </c>
      <c r="N44" s="40" t="s">
        <v>63</v>
      </c>
      <c r="O44" s="39">
        <v>15</v>
      </c>
      <c r="P44" s="38">
        <v>-16.666666666666657</v>
      </c>
      <c r="R44" s="49"/>
      <c r="T44" s="49"/>
    </row>
    <row r="45" spans="1:16" ht="14.25" customHeight="1">
      <c r="A45" s="1"/>
      <c r="B45" s="12" t="s">
        <v>42</v>
      </c>
      <c r="C45" s="48">
        <v>3536</v>
      </c>
      <c r="D45" s="40">
        <v>7.969465648854964</v>
      </c>
      <c r="E45" s="39">
        <v>1047</v>
      </c>
      <c r="F45" s="40">
        <v>12.33905579399142</v>
      </c>
      <c r="G45" s="39">
        <v>1650</v>
      </c>
      <c r="H45" s="40">
        <v>20.525931336742147</v>
      </c>
      <c r="I45" s="39">
        <v>25</v>
      </c>
      <c r="J45" s="40">
        <v>400</v>
      </c>
      <c r="K45" s="39">
        <v>814</v>
      </c>
      <c r="L45" s="40">
        <v>-15.995872033023744</v>
      </c>
      <c r="M45" s="39">
        <v>401</v>
      </c>
      <c r="N45" s="40">
        <v>-36.8503937007874</v>
      </c>
      <c r="O45" s="39">
        <v>364</v>
      </c>
      <c r="P45" s="38">
        <v>12.345679012345684</v>
      </c>
    </row>
    <row r="46" spans="1:20" ht="14.25" customHeight="1">
      <c r="A46" s="1"/>
      <c r="B46" s="12" t="s">
        <v>43</v>
      </c>
      <c r="C46" s="48">
        <v>424</v>
      </c>
      <c r="D46" s="40">
        <v>-11.29707112970712</v>
      </c>
      <c r="E46" s="39">
        <v>228</v>
      </c>
      <c r="F46" s="40">
        <v>15.73604060913705</v>
      </c>
      <c r="G46" s="39">
        <v>175</v>
      </c>
      <c r="H46" s="40">
        <v>-32.432432432432435</v>
      </c>
      <c r="I46" s="39">
        <v>1</v>
      </c>
      <c r="J46" s="40" t="s">
        <v>63</v>
      </c>
      <c r="K46" s="39">
        <v>20</v>
      </c>
      <c r="L46" s="40">
        <v>-9.090909090909093</v>
      </c>
      <c r="M46" s="39">
        <v>0</v>
      </c>
      <c r="N46" s="40">
        <v>0</v>
      </c>
      <c r="O46" s="39">
        <v>20</v>
      </c>
      <c r="P46" s="38">
        <v>-9.090909090909093</v>
      </c>
      <c r="R46" s="49"/>
      <c r="T46" s="49"/>
    </row>
    <row r="47" spans="1:20" ht="14.25" customHeight="1">
      <c r="A47" s="1"/>
      <c r="B47" s="12" t="s">
        <v>44</v>
      </c>
      <c r="C47" s="48">
        <v>483</v>
      </c>
      <c r="D47" s="40">
        <v>-13.903743315508024</v>
      </c>
      <c r="E47" s="39">
        <v>297</v>
      </c>
      <c r="F47" s="40">
        <v>25.847457627118644</v>
      </c>
      <c r="G47" s="39">
        <v>167</v>
      </c>
      <c r="H47" s="40">
        <v>-44.51827242524917</v>
      </c>
      <c r="I47" s="39">
        <v>1</v>
      </c>
      <c r="J47" s="40">
        <v>-75</v>
      </c>
      <c r="K47" s="39">
        <v>18</v>
      </c>
      <c r="L47" s="40">
        <v>-10</v>
      </c>
      <c r="M47" s="39">
        <v>0</v>
      </c>
      <c r="N47" s="40">
        <v>0</v>
      </c>
      <c r="O47" s="39">
        <v>18</v>
      </c>
      <c r="P47" s="38">
        <v>-10</v>
      </c>
      <c r="R47" s="49"/>
      <c r="T47" s="49"/>
    </row>
    <row r="48" spans="1:20" ht="14.25" customHeight="1">
      <c r="A48" s="1"/>
      <c r="B48" s="12" t="s">
        <v>45</v>
      </c>
      <c r="C48" s="48">
        <v>1076</v>
      </c>
      <c r="D48" s="40">
        <v>11.502590673575128</v>
      </c>
      <c r="E48" s="39">
        <v>467</v>
      </c>
      <c r="F48" s="40">
        <v>15.880893300248133</v>
      </c>
      <c r="G48" s="39">
        <v>533</v>
      </c>
      <c r="H48" s="40">
        <v>38.082901554404145</v>
      </c>
      <c r="I48" s="39">
        <v>4</v>
      </c>
      <c r="J48" s="40">
        <v>100</v>
      </c>
      <c r="K48" s="39">
        <v>72</v>
      </c>
      <c r="L48" s="40">
        <v>-58.62068965517241</v>
      </c>
      <c r="M48" s="39">
        <v>0</v>
      </c>
      <c r="N48" s="40">
        <v>-100</v>
      </c>
      <c r="O48" s="39">
        <v>72</v>
      </c>
      <c r="P48" s="38">
        <v>22.033898305084747</v>
      </c>
      <c r="R48" s="49"/>
      <c r="T48" s="49"/>
    </row>
    <row r="49" spans="1:20" ht="14.25" customHeight="1">
      <c r="A49" s="1"/>
      <c r="B49" s="12" t="s">
        <v>46</v>
      </c>
      <c r="C49" s="48">
        <v>630</v>
      </c>
      <c r="D49" s="40">
        <v>9.375</v>
      </c>
      <c r="E49" s="39">
        <v>279</v>
      </c>
      <c r="F49" s="40">
        <v>16.250000000000014</v>
      </c>
      <c r="G49" s="39">
        <v>262</v>
      </c>
      <c r="H49" s="40">
        <v>-9.34256055363322</v>
      </c>
      <c r="I49" s="39">
        <v>1</v>
      </c>
      <c r="J49" s="40">
        <v>0</v>
      </c>
      <c r="K49" s="39">
        <v>88</v>
      </c>
      <c r="L49" s="40">
        <v>91.30434782608697</v>
      </c>
      <c r="M49" s="51">
        <v>56</v>
      </c>
      <c r="N49" s="40" t="s">
        <v>63</v>
      </c>
      <c r="O49" s="51">
        <v>32</v>
      </c>
      <c r="P49" s="50">
        <v>-30.434782608695656</v>
      </c>
      <c r="R49" s="49"/>
      <c r="T49" s="49"/>
    </row>
    <row r="50" spans="1:20" ht="14.25" customHeight="1">
      <c r="A50" s="1"/>
      <c r="B50" s="12" t="s">
        <v>47</v>
      </c>
      <c r="C50" s="48">
        <v>859</v>
      </c>
      <c r="D50" s="40">
        <v>25.036390101892295</v>
      </c>
      <c r="E50" s="39">
        <v>347</v>
      </c>
      <c r="F50" s="40">
        <v>8.437500000000014</v>
      </c>
      <c r="G50" s="39">
        <v>336</v>
      </c>
      <c r="H50" s="40">
        <v>8.387096774193566</v>
      </c>
      <c r="I50" s="39">
        <v>2</v>
      </c>
      <c r="J50" s="40">
        <v>-88.88888888888889</v>
      </c>
      <c r="K50" s="39">
        <v>174</v>
      </c>
      <c r="L50" s="40">
        <v>346.1538461538462</v>
      </c>
      <c r="M50" s="39">
        <v>110</v>
      </c>
      <c r="N50" s="40" t="s">
        <v>63</v>
      </c>
      <c r="O50" s="39">
        <v>62</v>
      </c>
      <c r="P50" s="38">
        <v>58.97435897435898</v>
      </c>
      <c r="R50" s="49"/>
      <c r="T50" s="49"/>
    </row>
    <row r="51" spans="1:16" ht="14.25" customHeight="1">
      <c r="A51" s="1"/>
      <c r="B51" s="12" t="s">
        <v>48</v>
      </c>
      <c r="C51" s="48">
        <v>1038</v>
      </c>
      <c r="D51" s="40">
        <v>39.32885906040269</v>
      </c>
      <c r="E51" s="39">
        <v>476</v>
      </c>
      <c r="F51" s="40">
        <v>11.737089201877922</v>
      </c>
      <c r="G51" s="39">
        <v>420</v>
      </c>
      <c r="H51" s="40">
        <v>64.70588235294116</v>
      </c>
      <c r="I51" s="39">
        <v>3</v>
      </c>
      <c r="J51" s="40">
        <v>-87.5</v>
      </c>
      <c r="K51" s="39">
        <v>139</v>
      </c>
      <c r="L51" s="40">
        <v>247.5</v>
      </c>
      <c r="M51" s="39">
        <v>90</v>
      </c>
      <c r="N51" s="40" t="s">
        <v>63</v>
      </c>
      <c r="O51" s="39">
        <v>49</v>
      </c>
      <c r="P51" s="38">
        <v>22.500000000000014</v>
      </c>
    </row>
    <row r="52" spans="1:16" ht="14.25" customHeight="1" thickBot="1">
      <c r="A52" s="1"/>
      <c r="B52" s="12" t="s">
        <v>49</v>
      </c>
      <c r="C52" s="47">
        <v>1580</v>
      </c>
      <c r="D52" s="46">
        <v>29.190515126737523</v>
      </c>
      <c r="E52" s="45">
        <v>412</v>
      </c>
      <c r="F52" s="46">
        <v>22.255192878338278</v>
      </c>
      <c r="G52" s="45">
        <v>1045</v>
      </c>
      <c r="H52" s="46">
        <v>26.97448359659782</v>
      </c>
      <c r="I52" s="45">
        <v>4</v>
      </c>
      <c r="J52" s="46">
        <v>0</v>
      </c>
      <c r="K52" s="45">
        <v>119</v>
      </c>
      <c r="L52" s="46">
        <v>101.69491525423729</v>
      </c>
      <c r="M52" s="45">
        <v>99</v>
      </c>
      <c r="N52" s="46">
        <v>160.5263157894737</v>
      </c>
      <c r="O52" s="45">
        <v>16</v>
      </c>
      <c r="P52" s="44">
        <v>-23.80952380952381</v>
      </c>
    </row>
    <row r="53" spans="1:16" ht="14.25" customHeight="1" thickBot="1" thickTop="1">
      <c r="A53" s="1"/>
      <c r="B53" s="13" t="s">
        <v>84</v>
      </c>
      <c r="C53" s="43">
        <v>90226</v>
      </c>
      <c r="D53" s="37">
        <v>7.091903953662282</v>
      </c>
      <c r="E53" s="36">
        <v>33967</v>
      </c>
      <c r="F53" s="37">
        <v>17.55727832768048</v>
      </c>
      <c r="G53" s="36">
        <v>35059</v>
      </c>
      <c r="H53" s="37">
        <v>3.3000383040160415</v>
      </c>
      <c r="I53" s="36">
        <v>698</v>
      </c>
      <c r="J53" s="37">
        <v>97.17514124293785</v>
      </c>
      <c r="K53" s="36">
        <v>20502</v>
      </c>
      <c r="L53" s="37">
        <v>-2.668059248006074</v>
      </c>
      <c r="M53" s="36">
        <v>8509</v>
      </c>
      <c r="N53" s="37">
        <v>-17.660150958002703</v>
      </c>
      <c r="O53" s="36">
        <v>11766</v>
      </c>
      <c r="P53" s="35">
        <v>10.416666666666671</v>
      </c>
    </row>
    <row r="54" spans="1:16" ht="14.25" customHeight="1">
      <c r="A54" s="1"/>
      <c r="B54" s="14" t="s">
        <v>3</v>
      </c>
      <c r="C54" s="39">
        <v>3612</v>
      </c>
      <c r="D54" s="40">
        <v>-16.058563792702756</v>
      </c>
      <c r="E54" s="39">
        <v>1368</v>
      </c>
      <c r="F54" s="40">
        <v>17.324185248713547</v>
      </c>
      <c r="G54" s="39">
        <v>1784</v>
      </c>
      <c r="H54" s="40">
        <v>-35.78113750899928</v>
      </c>
      <c r="I54" s="39">
        <v>35</v>
      </c>
      <c r="J54" s="40">
        <v>191.66666666666663</v>
      </c>
      <c r="K54" s="39">
        <v>425</v>
      </c>
      <c r="L54" s="40">
        <v>22.478386167146965</v>
      </c>
      <c r="M54" s="39">
        <v>257</v>
      </c>
      <c r="N54" s="40">
        <v>32.4742268041237</v>
      </c>
      <c r="O54" s="39">
        <v>160</v>
      </c>
      <c r="P54" s="38">
        <v>4.575163398692823</v>
      </c>
    </row>
    <row r="55" spans="1:16" ht="14.25" customHeight="1">
      <c r="A55" s="1"/>
      <c r="B55" s="14" t="s">
        <v>51</v>
      </c>
      <c r="C55" s="39">
        <v>6172</v>
      </c>
      <c r="D55" s="40">
        <v>2.067140730940963</v>
      </c>
      <c r="E55" s="39">
        <v>3242</v>
      </c>
      <c r="F55" s="40">
        <v>14.275643285160385</v>
      </c>
      <c r="G55" s="39">
        <v>2522</v>
      </c>
      <c r="H55" s="40">
        <v>-3.813882532418006</v>
      </c>
      <c r="I55" s="39">
        <v>9</v>
      </c>
      <c r="J55" s="40">
        <v>-74.28571428571429</v>
      </c>
      <c r="K55" s="39">
        <v>399</v>
      </c>
      <c r="L55" s="40">
        <v>-27.84810126582279</v>
      </c>
      <c r="M55" s="39">
        <v>0</v>
      </c>
      <c r="N55" s="40">
        <v>-100</v>
      </c>
      <c r="O55" s="39">
        <v>389</v>
      </c>
      <c r="P55" s="38">
        <v>11.781609195402297</v>
      </c>
    </row>
    <row r="56" spans="1:16" ht="14.25" customHeight="1">
      <c r="A56" s="1"/>
      <c r="B56" s="14" t="s">
        <v>52</v>
      </c>
      <c r="C56" s="39">
        <v>34265</v>
      </c>
      <c r="D56" s="40">
        <v>-0.07582164416318449</v>
      </c>
      <c r="E56" s="39">
        <v>10744</v>
      </c>
      <c r="F56" s="40">
        <v>13.142375737152491</v>
      </c>
      <c r="G56" s="39">
        <v>12761</v>
      </c>
      <c r="H56" s="40">
        <v>-5.885389778007237</v>
      </c>
      <c r="I56" s="39">
        <v>423</v>
      </c>
      <c r="J56" s="40">
        <v>204.31654676258995</v>
      </c>
      <c r="K56" s="39">
        <v>10337</v>
      </c>
      <c r="L56" s="40">
        <v>-6.848697846264756</v>
      </c>
      <c r="M56" s="39">
        <v>4086</v>
      </c>
      <c r="N56" s="40">
        <v>-24.848261909141073</v>
      </c>
      <c r="O56" s="39">
        <v>6107</v>
      </c>
      <c r="P56" s="38">
        <v>8.549591183789545</v>
      </c>
    </row>
    <row r="57" spans="1:16" ht="14.25" customHeight="1">
      <c r="A57" s="1"/>
      <c r="B57" s="14" t="s">
        <v>53</v>
      </c>
      <c r="C57" s="39">
        <v>3733</v>
      </c>
      <c r="D57" s="40">
        <v>37.495395948434634</v>
      </c>
      <c r="E57" s="39">
        <v>2159</v>
      </c>
      <c r="F57" s="40">
        <v>45.48517520215634</v>
      </c>
      <c r="G57" s="39">
        <v>1213</v>
      </c>
      <c r="H57" s="40">
        <v>14.758751182592249</v>
      </c>
      <c r="I57" s="39">
        <v>10</v>
      </c>
      <c r="J57" s="40">
        <v>-78.72340425531915</v>
      </c>
      <c r="K57" s="39">
        <v>351</v>
      </c>
      <c r="L57" s="40">
        <v>176.37795275590548</v>
      </c>
      <c r="M57" s="39">
        <v>205</v>
      </c>
      <c r="N57" s="40" t="s">
        <v>63</v>
      </c>
      <c r="O57" s="39">
        <v>143</v>
      </c>
      <c r="P57" s="38">
        <v>12.5984251968504</v>
      </c>
    </row>
    <row r="58" spans="1:16" ht="14.25" customHeight="1">
      <c r="A58" s="1"/>
      <c r="B58" s="14" t="s">
        <v>54</v>
      </c>
      <c r="C58" s="39">
        <v>10770</v>
      </c>
      <c r="D58" s="40">
        <v>6.951340615690157</v>
      </c>
      <c r="E58" s="39">
        <v>5241</v>
      </c>
      <c r="F58" s="40">
        <v>15.415106804668582</v>
      </c>
      <c r="G58" s="39">
        <v>3589</v>
      </c>
      <c r="H58" s="40">
        <v>14.811260396673063</v>
      </c>
      <c r="I58" s="39">
        <v>23</v>
      </c>
      <c r="J58" s="40">
        <v>-41.02564102564102</v>
      </c>
      <c r="K58" s="39">
        <v>1917</v>
      </c>
      <c r="L58" s="40">
        <v>-18.90862944162437</v>
      </c>
      <c r="M58" s="39">
        <v>393</v>
      </c>
      <c r="N58" s="40">
        <v>-60.422960725075534</v>
      </c>
      <c r="O58" s="39">
        <v>1524</v>
      </c>
      <c r="P58" s="38">
        <v>12.223858615611192</v>
      </c>
    </row>
    <row r="59" spans="1:16" ht="14.25" customHeight="1">
      <c r="A59" s="1"/>
      <c r="B59" s="14" t="s">
        <v>55</v>
      </c>
      <c r="C59" s="39">
        <v>14873</v>
      </c>
      <c r="D59" s="40">
        <v>19.663689757824443</v>
      </c>
      <c r="E59" s="39">
        <v>4069</v>
      </c>
      <c r="F59" s="40">
        <v>14.97598191579543</v>
      </c>
      <c r="G59" s="39">
        <v>5911</v>
      </c>
      <c r="H59" s="40">
        <v>28.054592720970533</v>
      </c>
      <c r="I59" s="39">
        <v>107</v>
      </c>
      <c r="J59" s="40">
        <v>872.7272727272726</v>
      </c>
      <c r="K59" s="39">
        <v>4786</v>
      </c>
      <c r="L59" s="40">
        <v>12.268355618109311</v>
      </c>
      <c r="M59" s="39">
        <v>2443</v>
      </c>
      <c r="N59" s="40">
        <v>13.945895522388057</v>
      </c>
      <c r="O59" s="39">
        <v>2336</v>
      </c>
      <c r="P59" s="38">
        <v>11.132254995242619</v>
      </c>
    </row>
    <row r="60" spans="1:16" ht="14.25" customHeight="1">
      <c r="A60" s="1"/>
      <c r="B60" s="14" t="s">
        <v>56</v>
      </c>
      <c r="C60" s="39">
        <v>4580</v>
      </c>
      <c r="D60" s="40">
        <v>13.170249567580925</v>
      </c>
      <c r="E60" s="39">
        <v>2249</v>
      </c>
      <c r="F60" s="40">
        <v>41.18016321406154</v>
      </c>
      <c r="G60" s="39">
        <v>1707</v>
      </c>
      <c r="H60" s="40">
        <v>7.6292559899117265</v>
      </c>
      <c r="I60" s="39">
        <v>32</v>
      </c>
      <c r="J60" s="40">
        <v>220</v>
      </c>
      <c r="K60" s="39">
        <v>592</v>
      </c>
      <c r="L60" s="40">
        <v>-31.002331002331005</v>
      </c>
      <c r="M60" s="39">
        <v>218</v>
      </c>
      <c r="N60" s="40">
        <v>-61.954624781849915</v>
      </c>
      <c r="O60" s="39">
        <v>374</v>
      </c>
      <c r="P60" s="38">
        <v>31.228070175438603</v>
      </c>
    </row>
    <row r="61" spans="1:16" ht="14.25" customHeight="1">
      <c r="A61" s="1"/>
      <c r="B61" s="14" t="s">
        <v>57</v>
      </c>
      <c r="C61" s="39">
        <v>2595</v>
      </c>
      <c r="D61" s="40">
        <v>41.109298531810765</v>
      </c>
      <c r="E61" s="39">
        <v>1342</v>
      </c>
      <c r="F61" s="40">
        <v>17.00087183958152</v>
      </c>
      <c r="G61" s="39">
        <v>984</v>
      </c>
      <c r="H61" s="40">
        <v>63.18407960199005</v>
      </c>
      <c r="I61" s="39">
        <v>18</v>
      </c>
      <c r="J61" s="40">
        <v>500</v>
      </c>
      <c r="K61" s="39">
        <v>251</v>
      </c>
      <c r="L61" s="40">
        <v>191.86046511627904</v>
      </c>
      <c r="M61" s="39">
        <v>151</v>
      </c>
      <c r="N61" s="40" t="s">
        <v>63</v>
      </c>
      <c r="O61" s="39">
        <v>100</v>
      </c>
      <c r="P61" s="38">
        <v>16.279069767441868</v>
      </c>
    </row>
    <row r="62" spans="1:16" ht="14.25" customHeight="1">
      <c r="A62" s="1"/>
      <c r="B62" s="14" t="s">
        <v>58</v>
      </c>
      <c r="C62" s="39">
        <v>8046</v>
      </c>
      <c r="D62" s="40">
        <v>10.415808974886787</v>
      </c>
      <c r="E62" s="39">
        <v>3141</v>
      </c>
      <c r="F62" s="40">
        <v>14.052287581699346</v>
      </c>
      <c r="G62" s="39">
        <v>3543</v>
      </c>
      <c r="H62" s="40">
        <v>11.801830230356572</v>
      </c>
      <c r="I62" s="39">
        <v>37</v>
      </c>
      <c r="J62" s="40">
        <v>-31.48148148148148</v>
      </c>
      <c r="K62" s="39">
        <v>1325</v>
      </c>
      <c r="L62" s="40">
        <v>1.1450381679389352</v>
      </c>
      <c r="M62" s="39">
        <v>657</v>
      </c>
      <c r="N62" s="40">
        <v>-12.400000000000006</v>
      </c>
      <c r="O62" s="39">
        <v>617</v>
      </c>
      <c r="P62" s="38">
        <v>12.181818181818187</v>
      </c>
    </row>
    <row r="63" spans="1:16" ht="14.25" customHeight="1" thickBot="1">
      <c r="A63" s="1"/>
      <c r="B63" s="15" t="s">
        <v>49</v>
      </c>
      <c r="C63" s="36">
        <v>1580</v>
      </c>
      <c r="D63" s="37">
        <v>29.190515126737523</v>
      </c>
      <c r="E63" s="36">
        <v>412</v>
      </c>
      <c r="F63" s="37">
        <v>22.255192878338278</v>
      </c>
      <c r="G63" s="36">
        <v>1045</v>
      </c>
      <c r="H63" s="37">
        <v>26.97448359659782</v>
      </c>
      <c r="I63" s="36">
        <v>4</v>
      </c>
      <c r="J63" s="42">
        <v>0</v>
      </c>
      <c r="K63" s="36">
        <v>119</v>
      </c>
      <c r="L63" s="37">
        <v>101.69491525423729</v>
      </c>
      <c r="M63" s="36">
        <v>99</v>
      </c>
      <c r="N63" s="41">
        <v>160.5263157894737</v>
      </c>
      <c r="O63" s="36">
        <v>16</v>
      </c>
      <c r="P63" s="35">
        <v>-23.80952380952381</v>
      </c>
    </row>
    <row r="64" spans="1:16" ht="14.25" customHeight="1">
      <c r="A64" s="1"/>
      <c r="B64" s="14" t="s">
        <v>59</v>
      </c>
      <c r="C64" s="39">
        <v>27566</v>
      </c>
      <c r="D64" s="40">
        <v>-1.8130008904719546</v>
      </c>
      <c r="E64" s="39">
        <v>6854</v>
      </c>
      <c r="F64" s="40">
        <v>11.194029850746261</v>
      </c>
      <c r="G64" s="39">
        <v>10855</v>
      </c>
      <c r="H64" s="40">
        <v>-2.5933237616654736</v>
      </c>
      <c r="I64" s="39">
        <v>412</v>
      </c>
      <c r="J64" s="40">
        <v>202.94117647058823</v>
      </c>
      <c r="K64" s="39">
        <v>9445</v>
      </c>
      <c r="L64" s="40">
        <v>-11.156053052393943</v>
      </c>
      <c r="M64" s="39">
        <v>3839</v>
      </c>
      <c r="N64" s="40">
        <v>-29.39120838697812</v>
      </c>
      <c r="O64" s="39">
        <v>5462</v>
      </c>
      <c r="P64" s="38">
        <v>5.8527131782945645</v>
      </c>
    </row>
    <row r="65" spans="1:16" ht="14.25" customHeight="1">
      <c r="A65" s="1"/>
      <c r="B65" s="14" t="s">
        <v>60</v>
      </c>
      <c r="C65" s="39">
        <v>10770</v>
      </c>
      <c r="D65" s="40">
        <v>6.951340615690157</v>
      </c>
      <c r="E65" s="39">
        <v>5241</v>
      </c>
      <c r="F65" s="40">
        <v>15.415106804668582</v>
      </c>
      <c r="G65" s="39">
        <v>3589</v>
      </c>
      <c r="H65" s="40">
        <v>14.811260396673063</v>
      </c>
      <c r="I65" s="39">
        <v>23</v>
      </c>
      <c r="J65" s="40">
        <v>-41.02564102564102</v>
      </c>
      <c r="K65" s="39">
        <v>1917</v>
      </c>
      <c r="L65" s="40">
        <v>-18.90862944162437</v>
      </c>
      <c r="M65" s="39">
        <v>393</v>
      </c>
      <c r="N65" s="40">
        <v>-60.422960725075534</v>
      </c>
      <c r="O65" s="39">
        <v>1524</v>
      </c>
      <c r="P65" s="38">
        <v>12.223858615611192</v>
      </c>
    </row>
    <row r="66" spans="1:16" ht="14.25" customHeight="1">
      <c r="A66" s="1"/>
      <c r="B66" s="14" t="s">
        <v>61</v>
      </c>
      <c r="C66" s="39">
        <v>14873</v>
      </c>
      <c r="D66" s="40">
        <v>19.663689757824443</v>
      </c>
      <c r="E66" s="39">
        <v>4069</v>
      </c>
      <c r="F66" s="40">
        <v>14.97598191579543</v>
      </c>
      <c r="G66" s="39">
        <v>5911</v>
      </c>
      <c r="H66" s="40">
        <v>28.054592720970533</v>
      </c>
      <c r="I66" s="39">
        <v>107</v>
      </c>
      <c r="J66" s="40">
        <v>872.7272727272726</v>
      </c>
      <c r="K66" s="39">
        <v>4786</v>
      </c>
      <c r="L66" s="40">
        <v>12.268355618109311</v>
      </c>
      <c r="M66" s="39">
        <v>2443</v>
      </c>
      <c r="N66" s="40">
        <v>13.945895522388057</v>
      </c>
      <c r="O66" s="39">
        <v>2336</v>
      </c>
      <c r="P66" s="38">
        <v>11.132254995242619</v>
      </c>
    </row>
    <row r="67" spans="1:16" ht="14.25" customHeight="1" thickBot="1">
      <c r="A67" s="1"/>
      <c r="B67" s="16" t="s">
        <v>62</v>
      </c>
      <c r="C67" s="36">
        <v>37017</v>
      </c>
      <c r="D67" s="37">
        <v>9.917748017935082</v>
      </c>
      <c r="E67" s="36">
        <v>17803</v>
      </c>
      <c r="F67" s="37">
        <v>21.522184300341294</v>
      </c>
      <c r="G67" s="36">
        <v>14704</v>
      </c>
      <c r="H67" s="37">
        <v>-2.3184747226466413</v>
      </c>
      <c r="I67" s="36">
        <v>156</v>
      </c>
      <c r="J67" s="37">
        <v>-7.142857142857139</v>
      </c>
      <c r="K67" s="36">
        <v>4354</v>
      </c>
      <c r="L67" s="37">
        <v>14.398318444561212</v>
      </c>
      <c r="M67" s="36">
        <v>1834</v>
      </c>
      <c r="N67" s="37">
        <v>4.204545454545453</v>
      </c>
      <c r="O67" s="36">
        <v>2444</v>
      </c>
      <c r="P67" s="35">
        <v>20.039292730844792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P67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132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133</v>
      </c>
      <c r="P2" s="33"/>
    </row>
    <row r="3" spans="1:16" ht="12">
      <c r="A3" s="4"/>
      <c r="B3" s="5"/>
      <c r="C3" s="148" t="s">
        <v>134</v>
      </c>
      <c r="D3" s="149"/>
      <c r="E3" s="146" t="s">
        <v>135</v>
      </c>
      <c r="F3" s="149"/>
      <c r="G3" s="146" t="s">
        <v>136</v>
      </c>
      <c r="H3" s="149"/>
      <c r="I3" s="146" t="s">
        <v>137</v>
      </c>
      <c r="J3" s="149"/>
      <c r="K3" s="146" t="s">
        <v>138</v>
      </c>
      <c r="L3" s="149"/>
      <c r="M3" s="146" t="s">
        <v>139</v>
      </c>
      <c r="N3" s="149"/>
      <c r="O3" s="146" t="s">
        <v>140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3898</v>
      </c>
      <c r="D6" s="40">
        <v>18.12121212121211</v>
      </c>
      <c r="E6" s="39">
        <v>1382</v>
      </c>
      <c r="F6" s="40">
        <v>6.883217324052595</v>
      </c>
      <c r="G6" s="39">
        <v>1896</v>
      </c>
      <c r="H6" s="40">
        <v>19.546027742749047</v>
      </c>
      <c r="I6" s="39">
        <v>14</v>
      </c>
      <c r="J6" s="40">
        <v>16.66666666666667</v>
      </c>
      <c r="K6" s="39">
        <v>606</v>
      </c>
      <c r="L6" s="40">
        <v>48.16625916870416</v>
      </c>
      <c r="M6" s="39">
        <v>437</v>
      </c>
      <c r="N6" s="40">
        <v>75.50200803212851</v>
      </c>
      <c r="O6" s="39">
        <v>169</v>
      </c>
      <c r="P6" s="38">
        <v>6.962025316455694</v>
      </c>
    </row>
    <row r="7" spans="1:20" ht="14.25" customHeight="1">
      <c r="A7" s="1"/>
      <c r="B7" s="12" t="s">
        <v>4</v>
      </c>
      <c r="C7" s="48">
        <v>668</v>
      </c>
      <c r="D7" s="40">
        <v>6.031746031746039</v>
      </c>
      <c r="E7" s="39">
        <v>465</v>
      </c>
      <c r="F7" s="40">
        <v>5.92255125284737</v>
      </c>
      <c r="G7" s="39">
        <v>178</v>
      </c>
      <c r="H7" s="40">
        <v>8.536585365853668</v>
      </c>
      <c r="I7" s="39">
        <v>1</v>
      </c>
      <c r="J7" s="40">
        <v>-80</v>
      </c>
      <c r="K7" s="39">
        <v>24</v>
      </c>
      <c r="L7" s="40">
        <v>9.09090909090908</v>
      </c>
      <c r="M7" s="39">
        <v>0</v>
      </c>
      <c r="N7" s="40">
        <v>0</v>
      </c>
      <c r="O7" s="39">
        <v>24</v>
      </c>
      <c r="P7" s="38">
        <v>9.09090909090908</v>
      </c>
      <c r="T7" s="49"/>
    </row>
    <row r="8" spans="1:20" ht="14.25" customHeight="1">
      <c r="A8" s="1"/>
      <c r="B8" s="12" t="s">
        <v>5</v>
      </c>
      <c r="C8" s="48">
        <v>919</v>
      </c>
      <c r="D8" s="40">
        <v>19.505851755526663</v>
      </c>
      <c r="E8" s="39">
        <v>492</v>
      </c>
      <c r="F8" s="40">
        <v>10.06711409395973</v>
      </c>
      <c r="G8" s="39">
        <v>309</v>
      </c>
      <c r="H8" s="40">
        <v>56.06060606060606</v>
      </c>
      <c r="I8" s="39">
        <v>16</v>
      </c>
      <c r="J8" s="40">
        <v>14.285714285714278</v>
      </c>
      <c r="K8" s="39">
        <v>102</v>
      </c>
      <c r="L8" s="40">
        <v>-7.2727272727272805</v>
      </c>
      <c r="M8" s="39">
        <v>74</v>
      </c>
      <c r="N8" s="40">
        <v>-13.95348837209302</v>
      </c>
      <c r="O8" s="39">
        <v>28</v>
      </c>
      <c r="P8" s="38">
        <v>16.66666666666667</v>
      </c>
      <c r="T8" s="49"/>
    </row>
    <row r="9" spans="1:16" ht="14.25" customHeight="1">
      <c r="A9" s="1"/>
      <c r="B9" s="12" t="s">
        <v>6</v>
      </c>
      <c r="C9" s="48">
        <v>1987</v>
      </c>
      <c r="D9" s="40">
        <v>24.1875</v>
      </c>
      <c r="E9" s="39">
        <v>813</v>
      </c>
      <c r="F9" s="40">
        <v>-7.718501702610666</v>
      </c>
      <c r="G9" s="39">
        <v>915</v>
      </c>
      <c r="H9" s="40">
        <v>118.89952153110048</v>
      </c>
      <c r="I9" s="39">
        <v>3</v>
      </c>
      <c r="J9" s="40">
        <v>200</v>
      </c>
      <c r="K9" s="39">
        <v>256</v>
      </c>
      <c r="L9" s="40">
        <v>-14.666666666666657</v>
      </c>
      <c r="M9" s="39">
        <v>0</v>
      </c>
      <c r="N9" s="40">
        <v>-100</v>
      </c>
      <c r="O9" s="39">
        <v>246</v>
      </c>
      <c r="P9" s="38">
        <v>24.24242424242425</v>
      </c>
    </row>
    <row r="10" spans="1:20" ht="14.25" customHeight="1">
      <c r="A10" s="1"/>
      <c r="B10" s="12" t="s">
        <v>7</v>
      </c>
      <c r="C10" s="48">
        <v>378</v>
      </c>
      <c r="D10" s="40">
        <v>23.127035830618908</v>
      </c>
      <c r="E10" s="39">
        <v>321</v>
      </c>
      <c r="F10" s="40">
        <v>38.96103896103895</v>
      </c>
      <c r="G10" s="39">
        <v>32</v>
      </c>
      <c r="H10" s="40">
        <v>-30.434782608695656</v>
      </c>
      <c r="I10" s="39">
        <v>0</v>
      </c>
      <c r="J10" s="40">
        <v>0</v>
      </c>
      <c r="K10" s="39">
        <v>25</v>
      </c>
      <c r="L10" s="40">
        <v>-16.666666666666657</v>
      </c>
      <c r="M10" s="39">
        <v>0</v>
      </c>
      <c r="N10" s="40">
        <v>0</v>
      </c>
      <c r="O10" s="39">
        <v>25</v>
      </c>
      <c r="P10" s="38">
        <v>-16.666666666666657</v>
      </c>
      <c r="T10" s="49"/>
    </row>
    <row r="11" spans="1:20" ht="14.25" customHeight="1">
      <c r="A11" s="1"/>
      <c r="B11" s="12" t="s">
        <v>8</v>
      </c>
      <c r="C11" s="48">
        <v>598</v>
      </c>
      <c r="D11" s="40">
        <v>30.56768558951967</v>
      </c>
      <c r="E11" s="39">
        <v>408</v>
      </c>
      <c r="F11" s="40">
        <v>29.113924050632903</v>
      </c>
      <c r="G11" s="39">
        <v>152</v>
      </c>
      <c r="H11" s="40">
        <v>24.59016393442623</v>
      </c>
      <c r="I11" s="39">
        <v>0</v>
      </c>
      <c r="J11" s="40">
        <v>-100</v>
      </c>
      <c r="K11" s="39">
        <v>38</v>
      </c>
      <c r="L11" s="40">
        <v>100</v>
      </c>
      <c r="M11" s="39">
        <v>0</v>
      </c>
      <c r="N11" s="40">
        <v>0</v>
      </c>
      <c r="O11" s="39">
        <v>38</v>
      </c>
      <c r="P11" s="38">
        <v>100</v>
      </c>
      <c r="T11" s="49"/>
    </row>
    <row r="12" spans="1:20" ht="14.25" customHeight="1">
      <c r="A12" s="1"/>
      <c r="B12" s="12" t="s">
        <v>9</v>
      </c>
      <c r="C12" s="48">
        <v>1194</v>
      </c>
      <c r="D12" s="40">
        <v>12.112676056338032</v>
      </c>
      <c r="E12" s="39">
        <v>690</v>
      </c>
      <c r="F12" s="40">
        <v>11.111111111111114</v>
      </c>
      <c r="G12" s="39">
        <v>439</v>
      </c>
      <c r="H12" s="40">
        <v>15.223097112860899</v>
      </c>
      <c r="I12" s="39">
        <v>3</v>
      </c>
      <c r="J12" s="40">
        <v>200</v>
      </c>
      <c r="K12" s="39">
        <v>62</v>
      </c>
      <c r="L12" s="40">
        <v>0</v>
      </c>
      <c r="M12" s="39">
        <v>0</v>
      </c>
      <c r="N12" s="40">
        <v>0</v>
      </c>
      <c r="O12" s="39">
        <v>62</v>
      </c>
      <c r="P12" s="38">
        <v>0</v>
      </c>
      <c r="T12" s="49"/>
    </row>
    <row r="13" spans="1:20" ht="14.25" customHeight="1">
      <c r="A13" s="1"/>
      <c r="B13" s="12" t="s">
        <v>10</v>
      </c>
      <c r="C13" s="48">
        <v>2228</v>
      </c>
      <c r="D13" s="40">
        <v>3.4835113794705137</v>
      </c>
      <c r="E13" s="39">
        <v>1004</v>
      </c>
      <c r="F13" s="40">
        <v>-4.289799809342227</v>
      </c>
      <c r="G13" s="39">
        <v>847</v>
      </c>
      <c r="H13" s="40">
        <v>-6.820682068206821</v>
      </c>
      <c r="I13" s="39">
        <v>2</v>
      </c>
      <c r="J13" s="40">
        <v>-50</v>
      </c>
      <c r="K13" s="39">
        <v>375</v>
      </c>
      <c r="L13" s="40">
        <v>96.3350785340314</v>
      </c>
      <c r="M13" s="39">
        <v>218</v>
      </c>
      <c r="N13" s="40">
        <v>311.3207547169812</v>
      </c>
      <c r="O13" s="39">
        <v>157</v>
      </c>
      <c r="P13" s="38">
        <v>13.768115942028984</v>
      </c>
      <c r="T13" s="49"/>
    </row>
    <row r="14" spans="1:20" ht="14.25" customHeight="1">
      <c r="A14" s="1"/>
      <c r="B14" s="12" t="s">
        <v>11</v>
      </c>
      <c r="C14" s="48">
        <v>1227</v>
      </c>
      <c r="D14" s="40">
        <v>-11.663066954643625</v>
      </c>
      <c r="E14" s="39">
        <v>690</v>
      </c>
      <c r="F14" s="40">
        <v>12.74509803921569</v>
      </c>
      <c r="G14" s="39">
        <v>338</v>
      </c>
      <c r="H14" s="40">
        <v>-33.201581027667984</v>
      </c>
      <c r="I14" s="39">
        <v>6</v>
      </c>
      <c r="J14" s="40" t="s">
        <v>82</v>
      </c>
      <c r="K14" s="39">
        <v>193</v>
      </c>
      <c r="L14" s="40">
        <v>-28.78228782287823</v>
      </c>
      <c r="M14" s="39">
        <v>65</v>
      </c>
      <c r="N14" s="40">
        <v>-27.777777777777786</v>
      </c>
      <c r="O14" s="39">
        <v>128</v>
      </c>
      <c r="P14" s="38">
        <v>-29.281767955801115</v>
      </c>
      <c r="T14" s="49"/>
    </row>
    <row r="15" spans="1:20" ht="14.25" customHeight="1">
      <c r="A15" s="1"/>
      <c r="B15" s="12" t="s">
        <v>12</v>
      </c>
      <c r="C15" s="48">
        <v>1202</v>
      </c>
      <c r="D15" s="40">
        <v>6.5602836879432544</v>
      </c>
      <c r="E15" s="39">
        <v>699</v>
      </c>
      <c r="F15" s="40">
        <v>9.905660377358487</v>
      </c>
      <c r="G15" s="39">
        <v>299</v>
      </c>
      <c r="H15" s="40">
        <v>-10.746268656716424</v>
      </c>
      <c r="I15" s="39">
        <v>3</v>
      </c>
      <c r="J15" s="40">
        <v>200</v>
      </c>
      <c r="K15" s="39">
        <v>201</v>
      </c>
      <c r="L15" s="40">
        <v>28.846153846153868</v>
      </c>
      <c r="M15" s="39">
        <v>43</v>
      </c>
      <c r="N15" s="40" t="s">
        <v>82</v>
      </c>
      <c r="O15" s="39">
        <v>158</v>
      </c>
      <c r="P15" s="38">
        <v>1.2820512820512704</v>
      </c>
      <c r="T15" s="49"/>
    </row>
    <row r="16" spans="1:16" ht="14.25" customHeight="1">
      <c r="A16" s="1"/>
      <c r="B16" s="12" t="s">
        <v>13</v>
      </c>
      <c r="C16" s="48">
        <v>4982</v>
      </c>
      <c r="D16" s="40">
        <v>-8.1997420305878</v>
      </c>
      <c r="E16" s="39">
        <v>1814</v>
      </c>
      <c r="F16" s="40">
        <v>9.408926417370324</v>
      </c>
      <c r="G16" s="39">
        <v>1677</v>
      </c>
      <c r="H16" s="40">
        <v>-14.438775510204081</v>
      </c>
      <c r="I16" s="39">
        <v>6</v>
      </c>
      <c r="J16" s="40">
        <v>50</v>
      </c>
      <c r="K16" s="39">
        <v>1485</v>
      </c>
      <c r="L16" s="40">
        <v>-17.72853185595568</v>
      </c>
      <c r="M16" s="39">
        <v>321</v>
      </c>
      <c r="N16" s="40">
        <v>-40.77490774907749</v>
      </c>
      <c r="O16" s="39">
        <v>1160</v>
      </c>
      <c r="P16" s="38">
        <v>-8.155186064924777</v>
      </c>
    </row>
    <row r="17" spans="1:16" ht="14.25" customHeight="1">
      <c r="A17" s="1"/>
      <c r="B17" s="12" t="s">
        <v>14</v>
      </c>
      <c r="C17" s="48">
        <v>3789</v>
      </c>
      <c r="D17" s="40">
        <v>-7.877461706783379</v>
      </c>
      <c r="E17" s="39">
        <v>1332</v>
      </c>
      <c r="F17" s="40">
        <v>1.9127773527161338</v>
      </c>
      <c r="G17" s="39">
        <v>1190</v>
      </c>
      <c r="H17" s="40">
        <v>-11.127707244212104</v>
      </c>
      <c r="I17" s="39">
        <v>8</v>
      </c>
      <c r="J17" s="40">
        <v>-73.33333333333333</v>
      </c>
      <c r="K17" s="39">
        <v>1259</v>
      </c>
      <c r="L17" s="40">
        <v>-12.386917188587333</v>
      </c>
      <c r="M17" s="39">
        <v>381</v>
      </c>
      <c r="N17" s="40">
        <v>-44.379562043795616</v>
      </c>
      <c r="O17" s="39">
        <v>878</v>
      </c>
      <c r="P17" s="38">
        <v>16.75531914893618</v>
      </c>
    </row>
    <row r="18" spans="1:16" ht="14.25" customHeight="1">
      <c r="A18" s="1"/>
      <c r="B18" s="12" t="s">
        <v>15</v>
      </c>
      <c r="C18" s="48">
        <v>12690</v>
      </c>
      <c r="D18" s="40">
        <v>14.56170443260811</v>
      </c>
      <c r="E18" s="39">
        <v>1798</v>
      </c>
      <c r="F18" s="40">
        <v>6.3905325443786865</v>
      </c>
      <c r="G18" s="39">
        <v>4942</v>
      </c>
      <c r="H18" s="40">
        <v>14.53070683661646</v>
      </c>
      <c r="I18" s="39">
        <v>102</v>
      </c>
      <c r="J18" s="40">
        <v>29.113924050632903</v>
      </c>
      <c r="K18" s="39">
        <v>5848</v>
      </c>
      <c r="L18" s="40">
        <v>17.123973562988184</v>
      </c>
      <c r="M18" s="39">
        <v>4109</v>
      </c>
      <c r="N18" s="40">
        <v>19.101449275362327</v>
      </c>
      <c r="O18" s="39">
        <v>1731</v>
      </c>
      <c r="P18" s="38">
        <v>12.475633528265107</v>
      </c>
    </row>
    <row r="19" spans="1:16" ht="14.25" customHeight="1">
      <c r="A19" s="1"/>
      <c r="B19" s="12" t="s">
        <v>16</v>
      </c>
      <c r="C19" s="48">
        <v>7526</v>
      </c>
      <c r="D19" s="40">
        <v>35.189509610202975</v>
      </c>
      <c r="E19" s="39">
        <v>1729</v>
      </c>
      <c r="F19" s="40">
        <v>5.943627450980387</v>
      </c>
      <c r="G19" s="39">
        <v>2793</v>
      </c>
      <c r="H19" s="40">
        <v>34.92753623188406</v>
      </c>
      <c r="I19" s="39">
        <v>44</v>
      </c>
      <c r="J19" s="40" t="s">
        <v>82</v>
      </c>
      <c r="K19" s="39">
        <v>2960</v>
      </c>
      <c r="L19" s="40">
        <v>58.713136729222526</v>
      </c>
      <c r="M19" s="39">
        <v>1484</v>
      </c>
      <c r="N19" s="40">
        <v>191.55206286836932</v>
      </c>
      <c r="O19" s="39">
        <v>1445</v>
      </c>
      <c r="P19" s="38">
        <v>9.469696969696969</v>
      </c>
    </row>
    <row r="20" spans="1:20" ht="14.25" customHeight="1">
      <c r="A20" s="1"/>
      <c r="B20" s="12" t="s">
        <v>17</v>
      </c>
      <c r="C20" s="48">
        <v>1887</v>
      </c>
      <c r="D20" s="40">
        <v>93.53846153846155</v>
      </c>
      <c r="E20" s="39">
        <v>1175</v>
      </c>
      <c r="F20" s="40">
        <v>98.81556683587141</v>
      </c>
      <c r="G20" s="39">
        <v>623</v>
      </c>
      <c r="H20" s="40">
        <v>76.98863636363635</v>
      </c>
      <c r="I20" s="39">
        <v>3</v>
      </c>
      <c r="J20" s="40" t="s">
        <v>82</v>
      </c>
      <c r="K20" s="39">
        <v>86</v>
      </c>
      <c r="L20" s="40">
        <v>168.75</v>
      </c>
      <c r="M20" s="39">
        <v>40</v>
      </c>
      <c r="N20" s="40" t="s">
        <v>82</v>
      </c>
      <c r="O20" s="39">
        <v>43</v>
      </c>
      <c r="P20" s="38">
        <v>34.375</v>
      </c>
      <c r="T20" s="49"/>
    </row>
    <row r="21" spans="1:20" ht="14.25" customHeight="1">
      <c r="A21" s="1"/>
      <c r="B21" s="12" t="s">
        <v>18</v>
      </c>
      <c r="C21" s="48">
        <v>798</v>
      </c>
      <c r="D21" s="40">
        <v>64.19753086419752</v>
      </c>
      <c r="E21" s="39">
        <v>336</v>
      </c>
      <c r="F21" s="40">
        <v>13.898305084745772</v>
      </c>
      <c r="G21" s="39">
        <v>215</v>
      </c>
      <c r="H21" s="40">
        <v>60.44776119402985</v>
      </c>
      <c r="I21" s="39">
        <v>38</v>
      </c>
      <c r="J21" s="40">
        <v>3700</v>
      </c>
      <c r="K21" s="39">
        <v>209</v>
      </c>
      <c r="L21" s="40">
        <v>273.2142857142857</v>
      </c>
      <c r="M21" s="39">
        <v>187</v>
      </c>
      <c r="N21" s="40">
        <v>345.23809523809524</v>
      </c>
      <c r="O21" s="39">
        <v>22</v>
      </c>
      <c r="P21" s="38">
        <v>57.14285714285714</v>
      </c>
      <c r="T21" s="49"/>
    </row>
    <row r="22" spans="1:20" ht="14.25" customHeight="1">
      <c r="A22" s="1"/>
      <c r="B22" s="12" t="s">
        <v>19</v>
      </c>
      <c r="C22" s="48">
        <v>499</v>
      </c>
      <c r="D22" s="40">
        <v>-19.903691813804173</v>
      </c>
      <c r="E22" s="39">
        <v>368</v>
      </c>
      <c r="F22" s="40">
        <v>-0.27100271002710485</v>
      </c>
      <c r="G22" s="39">
        <v>84</v>
      </c>
      <c r="H22" s="40">
        <v>-62.5</v>
      </c>
      <c r="I22" s="39">
        <v>1</v>
      </c>
      <c r="J22" s="40">
        <v>0</v>
      </c>
      <c r="K22" s="39">
        <v>46</v>
      </c>
      <c r="L22" s="40">
        <v>58.62068965517241</v>
      </c>
      <c r="M22" s="39">
        <v>0</v>
      </c>
      <c r="N22" s="40">
        <v>0</v>
      </c>
      <c r="O22" s="39">
        <v>46</v>
      </c>
      <c r="P22" s="38">
        <v>58.62068965517241</v>
      </c>
      <c r="T22" s="49"/>
    </row>
    <row r="23" spans="1:20" ht="14.25" customHeight="1">
      <c r="A23" s="1"/>
      <c r="B23" s="12" t="s">
        <v>20</v>
      </c>
      <c r="C23" s="48">
        <v>374</v>
      </c>
      <c r="D23" s="40">
        <v>30.769230769230774</v>
      </c>
      <c r="E23" s="39">
        <v>277</v>
      </c>
      <c r="F23" s="40">
        <v>39.19597989949747</v>
      </c>
      <c r="G23" s="39">
        <v>85</v>
      </c>
      <c r="H23" s="40">
        <v>30.769230769230774</v>
      </c>
      <c r="I23" s="39">
        <v>0</v>
      </c>
      <c r="J23" s="40">
        <v>-100</v>
      </c>
      <c r="K23" s="39">
        <v>12</v>
      </c>
      <c r="L23" s="40">
        <v>-42.85714285714286</v>
      </c>
      <c r="M23" s="39">
        <v>0</v>
      </c>
      <c r="N23" s="40">
        <v>0</v>
      </c>
      <c r="O23" s="39">
        <v>12</v>
      </c>
      <c r="P23" s="38">
        <v>-42.85714285714286</v>
      </c>
      <c r="T23" s="49"/>
    </row>
    <row r="24" spans="1:20" ht="14.25" customHeight="1">
      <c r="A24" s="1"/>
      <c r="B24" s="12" t="s">
        <v>21</v>
      </c>
      <c r="C24" s="48">
        <v>593</v>
      </c>
      <c r="D24" s="40">
        <v>66.57303370786516</v>
      </c>
      <c r="E24" s="39">
        <v>302</v>
      </c>
      <c r="F24" s="40">
        <v>28.51063829787236</v>
      </c>
      <c r="G24" s="39">
        <v>162</v>
      </c>
      <c r="H24" s="40">
        <v>43.36283185840708</v>
      </c>
      <c r="I24" s="39">
        <v>46</v>
      </c>
      <c r="J24" s="40">
        <v>4500</v>
      </c>
      <c r="K24" s="39">
        <v>83</v>
      </c>
      <c r="L24" s="40">
        <v>1085.7142857142858</v>
      </c>
      <c r="M24" s="39">
        <v>66</v>
      </c>
      <c r="N24" s="40" t="s">
        <v>82</v>
      </c>
      <c r="O24" s="39">
        <v>17</v>
      </c>
      <c r="P24" s="38">
        <v>142.85714285714283</v>
      </c>
      <c r="T24" s="49"/>
    </row>
    <row r="25" spans="1:20" ht="14.25" customHeight="1">
      <c r="A25" s="1"/>
      <c r="B25" s="12" t="s">
        <v>22</v>
      </c>
      <c r="C25" s="48">
        <v>973</v>
      </c>
      <c r="D25" s="40">
        <v>15.833333333333343</v>
      </c>
      <c r="E25" s="39">
        <v>668</v>
      </c>
      <c r="F25" s="40">
        <v>11.148086522462549</v>
      </c>
      <c r="G25" s="39">
        <v>229</v>
      </c>
      <c r="H25" s="40">
        <v>40.49079754601229</v>
      </c>
      <c r="I25" s="39">
        <v>2</v>
      </c>
      <c r="J25" s="40">
        <v>0</v>
      </c>
      <c r="K25" s="39">
        <v>74</v>
      </c>
      <c r="L25" s="40">
        <v>0</v>
      </c>
      <c r="M25" s="39">
        <v>0</v>
      </c>
      <c r="N25" s="40">
        <v>0</v>
      </c>
      <c r="O25" s="39">
        <v>74</v>
      </c>
      <c r="P25" s="38">
        <v>0</v>
      </c>
      <c r="T25" s="49"/>
    </row>
    <row r="26" spans="1:20" ht="14.25" customHeight="1">
      <c r="A26" s="1"/>
      <c r="B26" s="12" t="s">
        <v>23</v>
      </c>
      <c r="C26" s="48">
        <v>1077</v>
      </c>
      <c r="D26" s="40">
        <v>22.66514806378133</v>
      </c>
      <c r="E26" s="39">
        <v>748</v>
      </c>
      <c r="F26" s="40">
        <v>35.262206148282104</v>
      </c>
      <c r="G26" s="39">
        <v>205</v>
      </c>
      <c r="H26" s="40">
        <v>54.13533834586465</v>
      </c>
      <c r="I26" s="39">
        <v>2</v>
      </c>
      <c r="J26" s="40">
        <v>100</v>
      </c>
      <c r="K26" s="39">
        <v>122</v>
      </c>
      <c r="L26" s="40">
        <v>-36.12565445026178</v>
      </c>
      <c r="M26" s="39">
        <v>0</v>
      </c>
      <c r="N26" s="40">
        <v>-100</v>
      </c>
      <c r="O26" s="39">
        <v>122</v>
      </c>
      <c r="P26" s="38">
        <v>14.018691588785032</v>
      </c>
      <c r="T26" s="49"/>
    </row>
    <row r="27" spans="1:16" ht="14.25" customHeight="1">
      <c r="A27" s="1"/>
      <c r="B27" s="12" t="s">
        <v>24</v>
      </c>
      <c r="C27" s="48">
        <v>2445</v>
      </c>
      <c r="D27" s="40">
        <v>27.60960334029228</v>
      </c>
      <c r="E27" s="39">
        <v>1490</v>
      </c>
      <c r="F27" s="40">
        <v>33.393017009847796</v>
      </c>
      <c r="G27" s="39">
        <v>650</v>
      </c>
      <c r="H27" s="40">
        <v>9.612141652613843</v>
      </c>
      <c r="I27" s="39">
        <v>5</v>
      </c>
      <c r="J27" s="40">
        <v>25</v>
      </c>
      <c r="K27" s="39">
        <v>300</v>
      </c>
      <c r="L27" s="40">
        <v>48.51485148514851</v>
      </c>
      <c r="M27" s="39">
        <v>28</v>
      </c>
      <c r="N27" s="40">
        <v>-50.877192982456144</v>
      </c>
      <c r="O27" s="39">
        <v>272</v>
      </c>
      <c r="P27" s="38">
        <v>87.58620689655172</v>
      </c>
    </row>
    <row r="28" spans="1:16" ht="14.25" customHeight="1">
      <c r="A28" s="1"/>
      <c r="B28" s="12" t="s">
        <v>25</v>
      </c>
      <c r="C28" s="48">
        <v>5699</v>
      </c>
      <c r="D28" s="40">
        <v>25.944751381215482</v>
      </c>
      <c r="E28" s="39">
        <v>2107</v>
      </c>
      <c r="F28" s="40">
        <v>10.19874476987448</v>
      </c>
      <c r="G28" s="39">
        <v>1847</v>
      </c>
      <c r="H28" s="40">
        <v>42.18629715165511</v>
      </c>
      <c r="I28" s="39">
        <v>30</v>
      </c>
      <c r="J28" s="40">
        <v>233.33333333333337</v>
      </c>
      <c r="K28" s="39">
        <v>1715</v>
      </c>
      <c r="L28" s="40">
        <v>31.41762452107281</v>
      </c>
      <c r="M28" s="39">
        <v>717</v>
      </c>
      <c r="N28" s="40">
        <v>30.363636363636374</v>
      </c>
      <c r="O28" s="39">
        <v>996</v>
      </c>
      <c r="P28" s="38">
        <v>31.920529801324506</v>
      </c>
    </row>
    <row r="29" spans="1:20" ht="14.25" customHeight="1">
      <c r="A29" s="1"/>
      <c r="B29" s="12" t="s">
        <v>26</v>
      </c>
      <c r="C29" s="48">
        <v>860</v>
      </c>
      <c r="D29" s="40">
        <v>21.46892655367232</v>
      </c>
      <c r="E29" s="39">
        <v>559</v>
      </c>
      <c r="F29" s="40">
        <v>5.8712121212121104</v>
      </c>
      <c r="G29" s="39">
        <v>188</v>
      </c>
      <c r="H29" s="40">
        <v>54.09836065573771</v>
      </c>
      <c r="I29" s="39">
        <v>7</v>
      </c>
      <c r="J29" s="40">
        <v>250</v>
      </c>
      <c r="K29" s="39">
        <v>106</v>
      </c>
      <c r="L29" s="40">
        <v>89.28571428571428</v>
      </c>
      <c r="M29" s="39">
        <v>0</v>
      </c>
      <c r="N29" s="40">
        <v>0</v>
      </c>
      <c r="O29" s="39">
        <v>106</v>
      </c>
      <c r="P29" s="38">
        <v>89.28571428571428</v>
      </c>
      <c r="T29" s="49"/>
    </row>
    <row r="30" spans="1:16" ht="14.25" customHeight="1">
      <c r="A30" s="1"/>
      <c r="B30" s="12" t="s">
        <v>27</v>
      </c>
      <c r="C30" s="48">
        <v>1377</v>
      </c>
      <c r="D30" s="40">
        <v>66.70702179176754</v>
      </c>
      <c r="E30" s="39">
        <v>510</v>
      </c>
      <c r="F30" s="40">
        <v>18.055555555555557</v>
      </c>
      <c r="G30" s="39">
        <v>314</v>
      </c>
      <c r="H30" s="40">
        <v>61.85567010309279</v>
      </c>
      <c r="I30" s="39">
        <v>6</v>
      </c>
      <c r="J30" s="40">
        <v>-64.70588235294117</v>
      </c>
      <c r="K30" s="39">
        <v>547</v>
      </c>
      <c r="L30" s="40">
        <v>198.90710382513663</v>
      </c>
      <c r="M30" s="39">
        <v>353</v>
      </c>
      <c r="N30" s="40">
        <v>460.31746031746025</v>
      </c>
      <c r="O30" s="39">
        <v>194</v>
      </c>
      <c r="P30" s="38">
        <v>61.66666666666666</v>
      </c>
    </row>
    <row r="31" spans="1:16" ht="14.25" customHeight="1">
      <c r="A31" s="1"/>
      <c r="B31" s="12" t="s">
        <v>28</v>
      </c>
      <c r="C31" s="48">
        <v>1678</v>
      </c>
      <c r="D31" s="40">
        <v>20.893371757925067</v>
      </c>
      <c r="E31" s="39">
        <v>465</v>
      </c>
      <c r="F31" s="40">
        <v>16.250000000000014</v>
      </c>
      <c r="G31" s="39">
        <v>812</v>
      </c>
      <c r="H31" s="40">
        <v>47.36842105263156</v>
      </c>
      <c r="I31" s="39">
        <v>32</v>
      </c>
      <c r="J31" s="40">
        <v>-21.951219512195124</v>
      </c>
      <c r="K31" s="39">
        <v>369</v>
      </c>
      <c r="L31" s="40">
        <v>-6.818181818181827</v>
      </c>
      <c r="M31" s="39">
        <v>72</v>
      </c>
      <c r="N31" s="40">
        <v>-5.26315789473685</v>
      </c>
      <c r="O31" s="39">
        <v>297</v>
      </c>
      <c r="P31" s="38">
        <v>-7.1875</v>
      </c>
    </row>
    <row r="32" spans="1:16" ht="14.25" customHeight="1">
      <c r="A32" s="1"/>
      <c r="B32" s="12" t="s">
        <v>29</v>
      </c>
      <c r="C32" s="48">
        <v>6639</v>
      </c>
      <c r="D32" s="40">
        <v>48.09279500334597</v>
      </c>
      <c r="E32" s="39">
        <v>1074</v>
      </c>
      <c r="F32" s="40">
        <v>6.126482213438749</v>
      </c>
      <c r="G32" s="39">
        <v>2506</v>
      </c>
      <c r="H32" s="40">
        <v>59.01015228426397</v>
      </c>
      <c r="I32" s="39">
        <v>3</v>
      </c>
      <c r="J32" s="40">
        <v>-91.66666666666667</v>
      </c>
      <c r="K32" s="39">
        <v>3056</v>
      </c>
      <c r="L32" s="40">
        <v>64.389456697149</v>
      </c>
      <c r="M32" s="39">
        <v>1904</v>
      </c>
      <c r="N32" s="40">
        <v>115.87301587301587</v>
      </c>
      <c r="O32" s="39">
        <v>1137</v>
      </c>
      <c r="P32" s="38">
        <v>16.855087358684486</v>
      </c>
    </row>
    <row r="33" spans="1:16" ht="14.25" customHeight="1">
      <c r="A33" s="1"/>
      <c r="B33" s="12" t="s">
        <v>30</v>
      </c>
      <c r="C33" s="48">
        <v>2759</v>
      </c>
      <c r="D33" s="40">
        <v>8.879242304656671</v>
      </c>
      <c r="E33" s="39">
        <v>1041</v>
      </c>
      <c r="F33" s="40">
        <v>9.119496855345915</v>
      </c>
      <c r="G33" s="39">
        <v>938</v>
      </c>
      <c r="H33" s="40">
        <v>36.734693877551024</v>
      </c>
      <c r="I33" s="39">
        <v>15</v>
      </c>
      <c r="J33" s="40">
        <v>-34.78260869565217</v>
      </c>
      <c r="K33" s="39">
        <v>765</v>
      </c>
      <c r="L33" s="40">
        <v>-12.169919632606195</v>
      </c>
      <c r="M33" s="39">
        <v>265</v>
      </c>
      <c r="N33" s="40">
        <v>-20.420420420420413</v>
      </c>
      <c r="O33" s="39">
        <v>498</v>
      </c>
      <c r="P33" s="38">
        <v>-7.4349442379182165</v>
      </c>
    </row>
    <row r="34" spans="1:20" ht="14.25" customHeight="1">
      <c r="A34" s="1"/>
      <c r="B34" s="12" t="s">
        <v>31</v>
      </c>
      <c r="C34" s="48">
        <v>639</v>
      </c>
      <c r="D34" s="40">
        <v>31.211498973305964</v>
      </c>
      <c r="E34" s="39">
        <v>300</v>
      </c>
      <c r="F34" s="40">
        <v>42.18009478672985</v>
      </c>
      <c r="G34" s="39">
        <v>104</v>
      </c>
      <c r="H34" s="40">
        <v>-9.565217391304344</v>
      </c>
      <c r="I34" s="39">
        <v>1</v>
      </c>
      <c r="J34" s="40" t="s">
        <v>82</v>
      </c>
      <c r="K34" s="39">
        <v>234</v>
      </c>
      <c r="L34" s="40">
        <v>45.34161490683232</v>
      </c>
      <c r="M34" s="39">
        <v>97</v>
      </c>
      <c r="N34" s="40" t="s">
        <v>82</v>
      </c>
      <c r="O34" s="39">
        <v>137</v>
      </c>
      <c r="P34" s="38">
        <v>-14.906832298136635</v>
      </c>
      <c r="T34" s="49"/>
    </row>
    <row r="35" spans="1:20" ht="14.25" customHeight="1">
      <c r="A35" s="1"/>
      <c r="B35" s="12" t="s">
        <v>32</v>
      </c>
      <c r="C35" s="48">
        <v>514</v>
      </c>
      <c r="D35" s="40">
        <v>47.701149425287355</v>
      </c>
      <c r="E35" s="39">
        <v>322</v>
      </c>
      <c r="F35" s="40">
        <v>32.51028806584361</v>
      </c>
      <c r="G35" s="39">
        <v>109</v>
      </c>
      <c r="H35" s="40">
        <v>43.42105263157893</v>
      </c>
      <c r="I35" s="39">
        <v>2</v>
      </c>
      <c r="J35" s="40">
        <v>100</v>
      </c>
      <c r="K35" s="39">
        <v>81</v>
      </c>
      <c r="L35" s="40">
        <v>189.28571428571428</v>
      </c>
      <c r="M35" s="39">
        <v>39</v>
      </c>
      <c r="N35" s="40" t="s">
        <v>82</v>
      </c>
      <c r="O35" s="39">
        <v>42</v>
      </c>
      <c r="P35" s="38">
        <v>50</v>
      </c>
      <c r="T35" s="49"/>
    </row>
    <row r="36" spans="1:20" ht="14.25" customHeight="1">
      <c r="A36" s="1"/>
      <c r="B36" s="12" t="s">
        <v>33</v>
      </c>
      <c r="C36" s="48">
        <v>204</v>
      </c>
      <c r="D36" s="40">
        <v>25.925925925925924</v>
      </c>
      <c r="E36" s="39">
        <v>142</v>
      </c>
      <c r="F36" s="40">
        <v>47.916666666666686</v>
      </c>
      <c r="G36" s="39">
        <v>56</v>
      </c>
      <c r="H36" s="40">
        <v>-3.448275862068968</v>
      </c>
      <c r="I36" s="39">
        <v>0</v>
      </c>
      <c r="J36" s="40">
        <v>0</v>
      </c>
      <c r="K36" s="39">
        <v>6</v>
      </c>
      <c r="L36" s="40">
        <v>-25</v>
      </c>
      <c r="M36" s="39">
        <v>0</v>
      </c>
      <c r="N36" s="40">
        <v>0</v>
      </c>
      <c r="O36" s="39">
        <v>6</v>
      </c>
      <c r="P36" s="38">
        <v>-25</v>
      </c>
      <c r="T36" s="49"/>
    </row>
    <row r="37" spans="1:20" ht="14.25" customHeight="1">
      <c r="A37" s="1"/>
      <c r="B37" s="12" t="s">
        <v>34</v>
      </c>
      <c r="C37" s="48">
        <v>262</v>
      </c>
      <c r="D37" s="40">
        <v>-4.029304029304029</v>
      </c>
      <c r="E37" s="39">
        <v>154</v>
      </c>
      <c r="F37" s="40">
        <v>31.62393162393161</v>
      </c>
      <c r="G37" s="39">
        <v>40</v>
      </c>
      <c r="H37" s="40">
        <v>-73.15436241610738</v>
      </c>
      <c r="I37" s="39">
        <v>0</v>
      </c>
      <c r="J37" s="40">
        <v>0</v>
      </c>
      <c r="K37" s="39">
        <v>68</v>
      </c>
      <c r="L37" s="40">
        <v>871.4285714285713</v>
      </c>
      <c r="M37" s="39">
        <v>50</v>
      </c>
      <c r="N37" s="40" t="s">
        <v>82</v>
      </c>
      <c r="O37" s="39">
        <v>18</v>
      </c>
      <c r="P37" s="38">
        <v>157.14285714285717</v>
      </c>
      <c r="T37" s="49"/>
    </row>
    <row r="38" spans="1:16" ht="14.25" customHeight="1">
      <c r="A38" s="1"/>
      <c r="B38" s="12" t="s">
        <v>35</v>
      </c>
      <c r="C38" s="48">
        <v>1133</v>
      </c>
      <c r="D38" s="40">
        <v>2.719854941069812</v>
      </c>
      <c r="E38" s="39">
        <v>676</v>
      </c>
      <c r="F38" s="40">
        <v>28.03030303030303</v>
      </c>
      <c r="G38" s="39">
        <v>341</v>
      </c>
      <c r="H38" s="40">
        <v>-20.140515222482435</v>
      </c>
      <c r="I38" s="39">
        <v>3</v>
      </c>
      <c r="J38" s="40" t="s">
        <v>82</v>
      </c>
      <c r="K38" s="39">
        <v>113</v>
      </c>
      <c r="L38" s="40">
        <v>-23.648648648648646</v>
      </c>
      <c r="M38" s="39">
        <v>40</v>
      </c>
      <c r="N38" s="40">
        <v>-56.52173913043478</v>
      </c>
      <c r="O38" s="39">
        <v>73</v>
      </c>
      <c r="P38" s="38">
        <v>30.35714285714286</v>
      </c>
    </row>
    <row r="39" spans="1:16" ht="14.25" customHeight="1">
      <c r="A39" s="1"/>
      <c r="B39" s="12" t="s">
        <v>36</v>
      </c>
      <c r="C39" s="48">
        <v>1474</v>
      </c>
      <c r="D39" s="40">
        <v>30.67375886524823</v>
      </c>
      <c r="E39" s="39">
        <v>609</v>
      </c>
      <c r="F39" s="40">
        <v>14.044943820224717</v>
      </c>
      <c r="G39" s="39">
        <v>576</v>
      </c>
      <c r="H39" s="40">
        <v>40.14598540145985</v>
      </c>
      <c r="I39" s="39">
        <v>3</v>
      </c>
      <c r="J39" s="40">
        <v>-76.92307692307692</v>
      </c>
      <c r="K39" s="39">
        <v>286</v>
      </c>
      <c r="L39" s="40">
        <v>68.23529411764707</v>
      </c>
      <c r="M39" s="39">
        <v>82</v>
      </c>
      <c r="N39" s="40">
        <v>192.85714285714283</v>
      </c>
      <c r="O39" s="39">
        <v>204</v>
      </c>
      <c r="P39" s="38">
        <v>43.66197183098592</v>
      </c>
    </row>
    <row r="40" spans="1:16" ht="14.25" customHeight="1">
      <c r="A40" s="1"/>
      <c r="B40" s="12" t="s">
        <v>37</v>
      </c>
      <c r="C40" s="48">
        <v>955</v>
      </c>
      <c r="D40" s="40">
        <v>15.060240963855435</v>
      </c>
      <c r="E40" s="39">
        <v>400</v>
      </c>
      <c r="F40" s="40">
        <v>24.22360248447204</v>
      </c>
      <c r="G40" s="39">
        <v>267</v>
      </c>
      <c r="H40" s="40">
        <v>-20.771513353115722</v>
      </c>
      <c r="I40" s="39">
        <v>61</v>
      </c>
      <c r="J40" s="40">
        <v>1933.3333333333333</v>
      </c>
      <c r="K40" s="39">
        <v>227</v>
      </c>
      <c r="L40" s="40">
        <v>35.11904761904762</v>
      </c>
      <c r="M40" s="39">
        <v>185</v>
      </c>
      <c r="N40" s="40">
        <v>36.029411764705884</v>
      </c>
      <c r="O40" s="39">
        <v>42</v>
      </c>
      <c r="P40" s="38">
        <v>31.25</v>
      </c>
    </row>
    <row r="41" spans="1:20" ht="14.25" customHeight="1">
      <c r="A41" s="1"/>
      <c r="B41" s="12" t="s">
        <v>38</v>
      </c>
      <c r="C41" s="48">
        <v>341</v>
      </c>
      <c r="D41" s="40">
        <v>30.15267175572518</v>
      </c>
      <c r="E41" s="39">
        <v>231</v>
      </c>
      <c r="F41" s="40">
        <v>20.3125</v>
      </c>
      <c r="G41" s="39">
        <v>68</v>
      </c>
      <c r="H41" s="40">
        <v>4.615384615384627</v>
      </c>
      <c r="I41" s="39">
        <v>29</v>
      </c>
      <c r="J41" s="40" t="s">
        <v>82</v>
      </c>
      <c r="K41" s="39">
        <v>13</v>
      </c>
      <c r="L41" s="40">
        <v>160</v>
      </c>
      <c r="M41" s="39">
        <v>0</v>
      </c>
      <c r="N41" s="40">
        <v>0</v>
      </c>
      <c r="O41" s="39">
        <v>13</v>
      </c>
      <c r="P41" s="38">
        <v>160</v>
      </c>
      <c r="T41" s="49"/>
    </row>
    <row r="42" spans="1:16" ht="14.25" customHeight="1">
      <c r="A42" s="1"/>
      <c r="B42" s="12" t="s">
        <v>39</v>
      </c>
      <c r="C42" s="48">
        <v>654</v>
      </c>
      <c r="D42" s="40">
        <v>37.1069182389937</v>
      </c>
      <c r="E42" s="39">
        <v>321</v>
      </c>
      <c r="F42" s="40">
        <v>17.15328467153286</v>
      </c>
      <c r="G42" s="39">
        <v>300</v>
      </c>
      <c r="H42" s="40">
        <v>305.4054054054054</v>
      </c>
      <c r="I42" s="39">
        <v>0</v>
      </c>
      <c r="J42" s="40">
        <v>0</v>
      </c>
      <c r="K42" s="39">
        <v>33</v>
      </c>
      <c r="L42" s="40">
        <v>-74.41860465116278</v>
      </c>
      <c r="M42" s="39">
        <v>0</v>
      </c>
      <c r="N42" s="40">
        <v>-100</v>
      </c>
      <c r="O42" s="39">
        <v>33</v>
      </c>
      <c r="P42" s="38">
        <v>-5.714285714285722</v>
      </c>
    </row>
    <row r="43" spans="1:16" ht="14.25" customHeight="1">
      <c r="A43" s="1"/>
      <c r="B43" s="12" t="s">
        <v>40</v>
      </c>
      <c r="C43" s="48">
        <v>739</v>
      </c>
      <c r="D43" s="40">
        <v>4.08450704225352</v>
      </c>
      <c r="E43" s="39">
        <v>402</v>
      </c>
      <c r="F43" s="40">
        <v>7.486631016042793</v>
      </c>
      <c r="G43" s="39">
        <v>212</v>
      </c>
      <c r="H43" s="40">
        <v>3.41463414634147</v>
      </c>
      <c r="I43" s="39">
        <v>1</v>
      </c>
      <c r="J43" s="40">
        <v>0</v>
      </c>
      <c r="K43" s="39">
        <v>124</v>
      </c>
      <c r="L43" s="40">
        <v>-4.615384615384613</v>
      </c>
      <c r="M43" s="39">
        <v>93</v>
      </c>
      <c r="N43" s="40">
        <v>34.782608695652186</v>
      </c>
      <c r="O43" s="39">
        <v>31</v>
      </c>
      <c r="P43" s="38">
        <v>-49.18032786885246</v>
      </c>
    </row>
    <row r="44" spans="1:20" ht="14.25" customHeight="1">
      <c r="A44" s="1"/>
      <c r="B44" s="12" t="s">
        <v>41</v>
      </c>
      <c r="C44" s="48">
        <v>284</v>
      </c>
      <c r="D44" s="40">
        <v>-20.670391061452506</v>
      </c>
      <c r="E44" s="39">
        <v>189</v>
      </c>
      <c r="F44" s="40">
        <v>21.153846153846146</v>
      </c>
      <c r="G44" s="39">
        <v>67</v>
      </c>
      <c r="H44" s="40">
        <v>-23.86363636363636</v>
      </c>
      <c r="I44" s="39">
        <v>2</v>
      </c>
      <c r="J44" s="40">
        <v>-66.66666666666667</v>
      </c>
      <c r="K44" s="39">
        <v>26</v>
      </c>
      <c r="L44" s="40">
        <v>-75.92592592592592</v>
      </c>
      <c r="M44" s="39">
        <v>0</v>
      </c>
      <c r="N44" s="40">
        <v>-100</v>
      </c>
      <c r="O44" s="39">
        <v>26</v>
      </c>
      <c r="P44" s="38">
        <v>8.333333333333329</v>
      </c>
      <c r="R44" s="49"/>
      <c r="T44" s="49"/>
    </row>
    <row r="45" spans="1:16" ht="14.25" customHeight="1">
      <c r="A45" s="1"/>
      <c r="B45" s="12" t="s">
        <v>42</v>
      </c>
      <c r="C45" s="48">
        <v>3785</v>
      </c>
      <c r="D45" s="40">
        <v>23.97641663937111</v>
      </c>
      <c r="E45" s="39">
        <v>1073</v>
      </c>
      <c r="F45" s="40">
        <v>22.20956719817768</v>
      </c>
      <c r="G45" s="39">
        <v>1557</v>
      </c>
      <c r="H45" s="40">
        <v>7.527624309392266</v>
      </c>
      <c r="I45" s="39">
        <v>8</v>
      </c>
      <c r="J45" s="40">
        <v>-20</v>
      </c>
      <c r="K45" s="39">
        <v>1147</v>
      </c>
      <c r="L45" s="40">
        <v>59.972105997210576</v>
      </c>
      <c r="M45" s="39">
        <v>776</v>
      </c>
      <c r="N45" s="40">
        <v>87.43961352657007</v>
      </c>
      <c r="O45" s="39">
        <v>371</v>
      </c>
      <c r="P45" s="38">
        <v>24.915824915824913</v>
      </c>
    </row>
    <row r="46" spans="1:20" ht="14.25" customHeight="1">
      <c r="A46" s="1"/>
      <c r="B46" s="12" t="s">
        <v>43</v>
      </c>
      <c r="C46" s="48">
        <v>562</v>
      </c>
      <c r="D46" s="40">
        <v>55.6786703601108</v>
      </c>
      <c r="E46" s="39">
        <v>271</v>
      </c>
      <c r="F46" s="40">
        <v>20.444444444444443</v>
      </c>
      <c r="G46" s="39">
        <v>176</v>
      </c>
      <c r="H46" s="40">
        <v>58.55855855855856</v>
      </c>
      <c r="I46" s="39">
        <v>0</v>
      </c>
      <c r="J46" s="40">
        <v>0</v>
      </c>
      <c r="K46" s="39">
        <v>115</v>
      </c>
      <c r="L46" s="40">
        <v>359.99999999999994</v>
      </c>
      <c r="M46" s="39">
        <v>84</v>
      </c>
      <c r="N46" s="40" t="s">
        <v>82</v>
      </c>
      <c r="O46" s="39">
        <v>31</v>
      </c>
      <c r="P46" s="38">
        <v>24</v>
      </c>
      <c r="R46" s="49"/>
      <c r="T46" s="49"/>
    </row>
    <row r="47" spans="1:20" ht="14.25" customHeight="1">
      <c r="A47" s="1"/>
      <c r="B47" s="12" t="s">
        <v>44</v>
      </c>
      <c r="C47" s="48">
        <v>613</v>
      </c>
      <c r="D47" s="40">
        <v>25.61475409836065</v>
      </c>
      <c r="E47" s="39">
        <v>273</v>
      </c>
      <c r="F47" s="40">
        <v>-3.5335689045936363</v>
      </c>
      <c r="G47" s="39">
        <v>287</v>
      </c>
      <c r="H47" s="40">
        <v>64</v>
      </c>
      <c r="I47" s="39">
        <v>2</v>
      </c>
      <c r="J47" s="40">
        <v>-50</v>
      </c>
      <c r="K47" s="39">
        <v>51</v>
      </c>
      <c r="L47" s="40">
        <v>96.15384615384613</v>
      </c>
      <c r="M47" s="39">
        <v>25</v>
      </c>
      <c r="N47" s="40" t="s">
        <v>82</v>
      </c>
      <c r="O47" s="39">
        <v>26</v>
      </c>
      <c r="P47" s="38">
        <v>0</v>
      </c>
      <c r="R47" s="49"/>
      <c r="T47" s="49"/>
    </row>
    <row r="48" spans="1:20" ht="14.25" customHeight="1">
      <c r="A48" s="1"/>
      <c r="B48" s="12" t="s">
        <v>45</v>
      </c>
      <c r="C48" s="48">
        <v>881</v>
      </c>
      <c r="D48" s="40">
        <v>-6.871035940803381</v>
      </c>
      <c r="E48" s="39">
        <v>355</v>
      </c>
      <c r="F48" s="40">
        <v>-14.457831325301214</v>
      </c>
      <c r="G48" s="39">
        <v>397</v>
      </c>
      <c r="H48" s="40">
        <v>7.008086253369257</v>
      </c>
      <c r="I48" s="39">
        <v>2</v>
      </c>
      <c r="J48" s="40">
        <v>-60</v>
      </c>
      <c r="K48" s="39">
        <v>127</v>
      </c>
      <c r="L48" s="40">
        <v>-18.064516129032256</v>
      </c>
      <c r="M48" s="39">
        <v>54</v>
      </c>
      <c r="N48" s="40">
        <v>-50</v>
      </c>
      <c r="O48" s="39">
        <v>73</v>
      </c>
      <c r="P48" s="38">
        <v>55.319148936170194</v>
      </c>
      <c r="R48" s="49"/>
      <c r="T48" s="49"/>
    </row>
    <row r="49" spans="1:20" ht="14.25" customHeight="1">
      <c r="A49" s="1"/>
      <c r="B49" s="12" t="s">
        <v>46</v>
      </c>
      <c r="C49" s="48">
        <v>568</v>
      </c>
      <c r="D49" s="40">
        <v>-25.5570117955439</v>
      </c>
      <c r="E49" s="39">
        <v>313</v>
      </c>
      <c r="F49" s="40">
        <v>21.31782945736434</v>
      </c>
      <c r="G49" s="39">
        <v>209</v>
      </c>
      <c r="H49" s="40">
        <v>-2.7906976744186096</v>
      </c>
      <c r="I49" s="39">
        <v>1</v>
      </c>
      <c r="J49" s="40">
        <v>-98</v>
      </c>
      <c r="K49" s="39">
        <v>45</v>
      </c>
      <c r="L49" s="40">
        <v>-81.25</v>
      </c>
      <c r="M49" s="51">
        <v>0</v>
      </c>
      <c r="N49" s="40">
        <v>-100</v>
      </c>
      <c r="O49" s="51">
        <v>45</v>
      </c>
      <c r="P49" s="50">
        <v>18.42105263157893</v>
      </c>
      <c r="R49" s="49"/>
      <c r="T49" s="49"/>
    </row>
    <row r="50" spans="1:20" ht="14.25" customHeight="1">
      <c r="A50" s="1"/>
      <c r="B50" s="12" t="s">
        <v>47</v>
      </c>
      <c r="C50" s="48">
        <v>854</v>
      </c>
      <c r="D50" s="40">
        <v>53.59712230215828</v>
      </c>
      <c r="E50" s="39">
        <v>356</v>
      </c>
      <c r="F50" s="40">
        <v>26.24113475177306</v>
      </c>
      <c r="G50" s="39">
        <v>371</v>
      </c>
      <c r="H50" s="40">
        <v>52.04918032786884</v>
      </c>
      <c r="I50" s="39">
        <v>4</v>
      </c>
      <c r="J50" s="40" t="s">
        <v>82</v>
      </c>
      <c r="K50" s="39">
        <v>123</v>
      </c>
      <c r="L50" s="40">
        <v>309.99999999999994</v>
      </c>
      <c r="M50" s="39">
        <v>59</v>
      </c>
      <c r="N50" s="40" t="s">
        <v>82</v>
      </c>
      <c r="O50" s="39">
        <v>64</v>
      </c>
      <c r="P50" s="38">
        <v>113.33333333333334</v>
      </c>
      <c r="R50" s="49"/>
      <c r="T50" s="49"/>
    </row>
    <row r="51" spans="1:16" ht="14.25" customHeight="1">
      <c r="A51" s="1"/>
      <c r="B51" s="12" t="s">
        <v>48</v>
      </c>
      <c r="C51" s="48">
        <v>1119</v>
      </c>
      <c r="D51" s="40">
        <v>24.88839285714286</v>
      </c>
      <c r="E51" s="39">
        <v>559</v>
      </c>
      <c r="F51" s="40">
        <v>37.6847290640394</v>
      </c>
      <c r="G51" s="39">
        <v>404</v>
      </c>
      <c r="H51" s="40">
        <v>17.441860465116292</v>
      </c>
      <c r="I51" s="39">
        <v>9</v>
      </c>
      <c r="J51" s="40">
        <v>800</v>
      </c>
      <c r="K51" s="39">
        <v>147</v>
      </c>
      <c r="L51" s="40">
        <v>1.3793103448275872</v>
      </c>
      <c r="M51" s="39">
        <v>93</v>
      </c>
      <c r="N51" s="40">
        <v>-5.102040816326522</v>
      </c>
      <c r="O51" s="39">
        <v>54</v>
      </c>
      <c r="P51" s="38">
        <v>14.893617021276611</v>
      </c>
    </row>
    <row r="52" spans="1:16" ht="14.25" customHeight="1" thickBot="1">
      <c r="A52" s="1"/>
      <c r="B52" s="12" t="s">
        <v>49</v>
      </c>
      <c r="C52" s="47">
        <v>2014</v>
      </c>
      <c r="D52" s="46">
        <v>72.43150684931507</v>
      </c>
      <c r="E52" s="45">
        <v>425</v>
      </c>
      <c r="F52" s="46">
        <v>32.39875389408101</v>
      </c>
      <c r="G52" s="45">
        <v>1486</v>
      </c>
      <c r="H52" s="46">
        <v>89.05852417302799</v>
      </c>
      <c r="I52" s="45">
        <v>25</v>
      </c>
      <c r="J52" s="46">
        <v>733.3333333333334</v>
      </c>
      <c r="K52" s="45">
        <v>78</v>
      </c>
      <c r="L52" s="46">
        <v>34.48275862068965</v>
      </c>
      <c r="M52" s="45">
        <v>56</v>
      </c>
      <c r="N52" s="46">
        <v>24.444444444444443</v>
      </c>
      <c r="O52" s="45">
        <v>22</v>
      </c>
      <c r="P52" s="44">
        <v>69.23076923076923</v>
      </c>
    </row>
    <row r="53" spans="1:16" ht="14.25" customHeight="1" thickBot="1" thickTop="1">
      <c r="A53" s="1"/>
      <c r="B53" s="13" t="s">
        <v>84</v>
      </c>
      <c r="C53" s="43">
        <v>88539</v>
      </c>
      <c r="D53" s="37">
        <v>19.363405953408105</v>
      </c>
      <c r="E53" s="36">
        <v>32128</v>
      </c>
      <c r="F53" s="37">
        <v>14.232888888888894</v>
      </c>
      <c r="G53" s="36">
        <v>31892</v>
      </c>
      <c r="H53" s="37">
        <v>21.47944996762274</v>
      </c>
      <c r="I53" s="36">
        <v>551</v>
      </c>
      <c r="J53" s="37">
        <v>42.01030927835052</v>
      </c>
      <c r="K53" s="36">
        <v>23968</v>
      </c>
      <c r="L53" s="37">
        <v>23.482740855229252</v>
      </c>
      <c r="M53" s="36">
        <v>12497</v>
      </c>
      <c r="N53" s="37">
        <v>35.557001844017805</v>
      </c>
      <c r="O53" s="36">
        <v>11396</v>
      </c>
      <c r="P53" s="35">
        <v>12.442032560434143</v>
      </c>
    </row>
    <row r="54" spans="1:16" ht="14.25" customHeight="1">
      <c r="A54" s="1"/>
      <c r="B54" s="14" t="s">
        <v>3</v>
      </c>
      <c r="C54" s="39">
        <v>3898</v>
      </c>
      <c r="D54" s="40">
        <v>18.12121212121211</v>
      </c>
      <c r="E54" s="39">
        <v>1382</v>
      </c>
      <c r="F54" s="40">
        <v>6.883217324052595</v>
      </c>
      <c r="G54" s="39">
        <v>1896</v>
      </c>
      <c r="H54" s="40">
        <v>19.546027742749047</v>
      </c>
      <c r="I54" s="39">
        <v>14</v>
      </c>
      <c r="J54" s="40">
        <v>16.66666666666667</v>
      </c>
      <c r="K54" s="39">
        <v>606</v>
      </c>
      <c r="L54" s="40">
        <v>48.16625916870416</v>
      </c>
      <c r="M54" s="39">
        <v>437</v>
      </c>
      <c r="N54" s="40">
        <v>75.50200803212851</v>
      </c>
      <c r="O54" s="39">
        <v>169</v>
      </c>
      <c r="P54" s="38">
        <v>6.962025316455694</v>
      </c>
    </row>
    <row r="55" spans="1:16" ht="14.25" customHeight="1">
      <c r="A55" s="1"/>
      <c r="B55" s="14" t="s">
        <v>51</v>
      </c>
      <c r="C55" s="39">
        <v>5744</v>
      </c>
      <c r="D55" s="40">
        <v>18.948022364878852</v>
      </c>
      <c r="E55" s="39">
        <v>3189</v>
      </c>
      <c r="F55" s="40">
        <v>8.65417376490629</v>
      </c>
      <c r="G55" s="39">
        <v>2025</v>
      </c>
      <c r="H55" s="40">
        <v>52.370203160270876</v>
      </c>
      <c r="I55" s="39">
        <v>23</v>
      </c>
      <c r="J55" s="40">
        <v>4.545454545454547</v>
      </c>
      <c r="K55" s="39">
        <v>507</v>
      </c>
      <c r="L55" s="40">
        <v>-6.6298342541436455</v>
      </c>
      <c r="M55" s="39">
        <v>74</v>
      </c>
      <c r="N55" s="40">
        <v>-59.78260869565217</v>
      </c>
      <c r="O55" s="39">
        <v>423</v>
      </c>
      <c r="P55" s="38">
        <v>19.154929577464785</v>
      </c>
    </row>
    <row r="56" spans="1:16" ht="14.25" customHeight="1">
      <c r="A56" s="1"/>
      <c r="B56" s="14" t="s">
        <v>52</v>
      </c>
      <c r="C56" s="39">
        <v>35210</v>
      </c>
      <c r="D56" s="40">
        <v>9.859594383775345</v>
      </c>
      <c r="E56" s="39">
        <v>10036</v>
      </c>
      <c r="F56" s="40">
        <v>6.539278131634816</v>
      </c>
      <c r="G56" s="39">
        <v>12477</v>
      </c>
      <c r="H56" s="40">
        <v>6.549957301451755</v>
      </c>
      <c r="I56" s="39">
        <v>219</v>
      </c>
      <c r="J56" s="40">
        <v>80.99173553719007</v>
      </c>
      <c r="K56" s="39">
        <v>12478</v>
      </c>
      <c r="L56" s="40">
        <v>15.547735901472365</v>
      </c>
      <c r="M56" s="39">
        <v>6687</v>
      </c>
      <c r="N56" s="40">
        <v>25.483205104147117</v>
      </c>
      <c r="O56" s="39">
        <v>5748</v>
      </c>
      <c r="P56" s="38">
        <v>5.8563535911602145</v>
      </c>
    </row>
    <row r="57" spans="1:16" ht="14.25" customHeight="1">
      <c r="A57" s="1"/>
      <c r="B57" s="14" t="s">
        <v>53</v>
      </c>
      <c r="C57" s="39">
        <v>3558</v>
      </c>
      <c r="D57" s="40">
        <v>50.12658227848101</v>
      </c>
      <c r="E57" s="39">
        <v>2156</v>
      </c>
      <c r="F57" s="40">
        <v>48.28060522696012</v>
      </c>
      <c r="G57" s="39">
        <v>1007</v>
      </c>
      <c r="H57" s="40">
        <v>29.935483870967744</v>
      </c>
      <c r="I57" s="39">
        <v>42</v>
      </c>
      <c r="J57" s="40">
        <v>1300</v>
      </c>
      <c r="K57" s="39">
        <v>353</v>
      </c>
      <c r="L57" s="40">
        <v>155.79710144927535</v>
      </c>
      <c r="M57" s="39">
        <v>227</v>
      </c>
      <c r="N57" s="40">
        <v>440.4761904761905</v>
      </c>
      <c r="O57" s="39">
        <v>123</v>
      </c>
      <c r="P57" s="38">
        <v>28.125</v>
      </c>
    </row>
    <row r="58" spans="1:16" ht="14.25" customHeight="1">
      <c r="A58" s="1"/>
      <c r="B58" s="14" t="s">
        <v>54</v>
      </c>
      <c r="C58" s="39">
        <v>10081</v>
      </c>
      <c r="D58" s="40">
        <v>25.588638345583647</v>
      </c>
      <c r="E58" s="39">
        <v>4904</v>
      </c>
      <c r="F58" s="40">
        <v>19.31873479318736</v>
      </c>
      <c r="G58" s="39">
        <v>2890</v>
      </c>
      <c r="H58" s="40">
        <v>34.60642757335816</v>
      </c>
      <c r="I58" s="39">
        <v>44</v>
      </c>
      <c r="J58" s="40">
        <v>175</v>
      </c>
      <c r="K58" s="39">
        <v>2243</v>
      </c>
      <c r="L58" s="40">
        <v>27.87913340935006</v>
      </c>
      <c r="M58" s="39">
        <v>745</v>
      </c>
      <c r="N58" s="40">
        <v>7.814761215629517</v>
      </c>
      <c r="O58" s="39">
        <v>1496</v>
      </c>
      <c r="P58" s="38">
        <v>40.7337723424271</v>
      </c>
    </row>
    <row r="59" spans="1:16" ht="14.25" customHeight="1">
      <c r="A59" s="1"/>
      <c r="B59" s="14" t="s">
        <v>55</v>
      </c>
      <c r="C59" s="39">
        <v>13606</v>
      </c>
      <c r="D59" s="40">
        <v>35.16789191337176</v>
      </c>
      <c r="E59" s="39">
        <v>3712</v>
      </c>
      <c r="F59" s="40">
        <v>14.145141451414517</v>
      </c>
      <c r="G59" s="39">
        <v>4783</v>
      </c>
      <c r="H59" s="40">
        <v>49.562226391494676</v>
      </c>
      <c r="I59" s="39">
        <v>59</v>
      </c>
      <c r="J59" s="40">
        <v>-50</v>
      </c>
      <c r="K59" s="39">
        <v>5052</v>
      </c>
      <c r="L59" s="40">
        <v>44.4253859348199</v>
      </c>
      <c r="M59" s="39">
        <v>2730</v>
      </c>
      <c r="N59" s="40">
        <v>101.62481536189068</v>
      </c>
      <c r="O59" s="39">
        <v>2305</v>
      </c>
      <c r="P59" s="38">
        <v>7.710280373831765</v>
      </c>
    </row>
    <row r="60" spans="1:16" ht="14.25" customHeight="1">
      <c r="A60" s="1"/>
      <c r="B60" s="14" t="s">
        <v>56</v>
      </c>
      <c r="C60" s="39">
        <v>4028</v>
      </c>
      <c r="D60" s="40">
        <v>15.217391304347828</v>
      </c>
      <c r="E60" s="39">
        <v>1981</v>
      </c>
      <c r="F60" s="40">
        <v>24.045084533500315</v>
      </c>
      <c r="G60" s="39">
        <v>1280</v>
      </c>
      <c r="H60" s="40">
        <v>-7.38060781476122</v>
      </c>
      <c r="I60" s="39">
        <v>67</v>
      </c>
      <c r="J60" s="40">
        <v>318.75</v>
      </c>
      <c r="K60" s="39">
        <v>700</v>
      </c>
      <c r="L60" s="40">
        <v>39.72055888223554</v>
      </c>
      <c r="M60" s="39">
        <v>357</v>
      </c>
      <c r="N60" s="40">
        <v>39.453125</v>
      </c>
      <c r="O60" s="39">
        <v>343</v>
      </c>
      <c r="P60" s="38">
        <v>40</v>
      </c>
    </row>
    <row r="61" spans="1:16" ht="14.25" customHeight="1">
      <c r="A61" s="1"/>
      <c r="B61" s="14" t="s">
        <v>57</v>
      </c>
      <c r="C61" s="39">
        <v>2018</v>
      </c>
      <c r="D61" s="40">
        <v>11.676812396236855</v>
      </c>
      <c r="E61" s="39">
        <v>1143</v>
      </c>
      <c r="F61" s="40">
        <v>14.759036144578317</v>
      </c>
      <c r="G61" s="39">
        <v>647</v>
      </c>
      <c r="H61" s="40">
        <v>49.768518518518505</v>
      </c>
      <c r="I61" s="39">
        <v>32</v>
      </c>
      <c r="J61" s="40">
        <v>357.1428571428571</v>
      </c>
      <c r="K61" s="39">
        <v>196</v>
      </c>
      <c r="L61" s="40">
        <v>-47.31182795698925</v>
      </c>
      <c r="M61" s="39">
        <v>93</v>
      </c>
      <c r="N61" s="40">
        <v>-62.34817813765182</v>
      </c>
      <c r="O61" s="39">
        <v>103</v>
      </c>
      <c r="P61" s="38">
        <v>-17.60000000000001</v>
      </c>
    </row>
    <row r="62" spans="1:16" ht="14.25" customHeight="1">
      <c r="A62" s="1"/>
      <c r="B62" s="14" t="s">
        <v>58</v>
      </c>
      <c r="C62" s="39">
        <v>8382</v>
      </c>
      <c r="D62" s="40">
        <v>18.67478408608241</v>
      </c>
      <c r="E62" s="39">
        <v>3200</v>
      </c>
      <c r="F62" s="40">
        <v>16.490717145977428</v>
      </c>
      <c r="G62" s="39">
        <v>3401</v>
      </c>
      <c r="H62" s="40">
        <v>16.953232462173304</v>
      </c>
      <c r="I62" s="39">
        <v>26</v>
      </c>
      <c r="J62" s="40">
        <v>-62.857142857142854</v>
      </c>
      <c r="K62" s="39">
        <v>1755</v>
      </c>
      <c r="L62" s="40">
        <v>31.165919282511197</v>
      </c>
      <c r="M62" s="39">
        <v>1091</v>
      </c>
      <c r="N62" s="40">
        <v>32.725060827250616</v>
      </c>
      <c r="O62" s="39">
        <v>664</v>
      </c>
      <c r="P62" s="38">
        <v>30.19607843137254</v>
      </c>
    </row>
    <row r="63" spans="1:16" ht="14.25" customHeight="1" thickBot="1">
      <c r="A63" s="1"/>
      <c r="B63" s="15" t="s">
        <v>49</v>
      </c>
      <c r="C63" s="36">
        <v>2014</v>
      </c>
      <c r="D63" s="37">
        <v>72.43150684931507</v>
      </c>
      <c r="E63" s="36">
        <v>425</v>
      </c>
      <c r="F63" s="37">
        <v>32.39875389408101</v>
      </c>
      <c r="G63" s="36">
        <v>1486</v>
      </c>
      <c r="H63" s="37">
        <v>89.05852417302799</v>
      </c>
      <c r="I63" s="36">
        <v>25</v>
      </c>
      <c r="J63" s="42">
        <v>733.3333333333334</v>
      </c>
      <c r="K63" s="36">
        <v>78</v>
      </c>
      <c r="L63" s="37">
        <v>34.48275862068965</v>
      </c>
      <c r="M63" s="36">
        <v>56</v>
      </c>
      <c r="N63" s="41">
        <v>24.444444444444443</v>
      </c>
      <c r="O63" s="36">
        <v>22</v>
      </c>
      <c r="P63" s="35">
        <v>69.23076923076923</v>
      </c>
    </row>
    <row r="64" spans="1:16" ht="14.25" customHeight="1">
      <c r="A64" s="1"/>
      <c r="B64" s="14" t="s">
        <v>59</v>
      </c>
      <c r="C64" s="39">
        <v>28987</v>
      </c>
      <c r="D64" s="40">
        <v>10.70501069355332</v>
      </c>
      <c r="E64" s="39">
        <v>6673</v>
      </c>
      <c r="F64" s="40">
        <v>6.139653252743756</v>
      </c>
      <c r="G64" s="39">
        <v>10602</v>
      </c>
      <c r="H64" s="40">
        <v>9.479553903345717</v>
      </c>
      <c r="I64" s="39">
        <v>160</v>
      </c>
      <c r="J64" s="40">
        <v>41.592920353982294</v>
      </c>
      <c r="K64" s="39">
        <v>11552</v>
      </c>
      <c r="L64" s="40">
        <v>14.376237623762364</v>
      </c>
      <c r="M64" s="39">
        <v>6295</v>
      </c>
      <c r="N64" s="40">
        <v>21.38449672194369</v>
      </c>
      <c r="O64" s="39">
        <v>5214</v>
      </c>
      <c r="P64" s="38">
        <v>6.975789905621667</v>
      </c>
    </row>
    <row r="65" spans="1:16" ht="14.25" customHeight="1">
      <c r="A65" s="1"/>
      <c r="B65" s="14" t="s">
        <v>60</v>
      </c>
      <c r="C65" s="39">
        <v>10081</v>
      </c>
      <c r="D65" s="40">
        <v>25.588638345583647</v>
      </c>
      <c r="E65" s="39">
        <v>4904</v>
      </c>
      <c r="F65" s="40">
        <v>19.31873479318736</v>
      </c>
      <c r="G65" s="39">
        <v>2890</v>
      </c>
      <c r="H65" s="40">
        <v>34.60642757335816</v>
      </c>
      <c r="I65" s="39">
        <v>44</v>
      </c>
      <c r="J65" s="40">
        <v>175</v>
      </c>
      <c r="K65" s="39">
        <v>2243</v>
      </c>
      <c r="L65" s="40">
        <v>27.87913340935006</v>
      </c>
      <c r="M65" s="39">
        <v>745</v>
      </c>
      <c r="N65" s="40">
        <v>7.814761215629517</v>
      </c>
      <c r="O65" s="39">
        <v>1496</v>
      </c>
      <c r="P65" s="38">
        <v>40.7337723424271</v>
      </c>
    </row>
    <row r="66" spans="1:16" ht="14.25" customHeight="1">
      <c r="A66" s="1"/>
      <c r="B66" s="14" t="s">
        <v>61</v>
      </c>
      <c r="C66" s="39">
        <v>13606</v>
      </c>
      <c r="D66" s="40">
        <v>35.16789191337176</v>
      </c>
      <c r="E66" s="39">
        <v>3712</v>
      </c>
      <c r="F66" s="40">
        <v>14.145141451414517</v>
      </c>
      <c r="G66" s="39">
        <v>4783</v>
      </c>
      <c r="H66" s="40">
        <v>49.562226391494676</v>
      </c>
      <c r="I66" s="39">
        <v>59</v>
      </c>
      <c r="J66" s="40">
        <v>-50</v>
      </c>
      <c r="K66" s="39">
        <v>5052</v>
      </c>
      <c r="L66" s="40">
        <v>44.4253859348199</v>
      </c>
      <c r="M66" s="39">
        <v>2730</v>
      </c>
      <c r="N66" s="40">
        <v>101.62481536189068</v>
      </c>
      <c r="O66" s="39">
        <v>2305</v>
      </c>
      <c r="P66" s="38">
        <v>7.710280373831765</v>
      </c>
    </row>
    <row r="67" spans="1:16" ht="14.25" customHeight="1" thickBot="1">
      <c r="A67" s="1"/>
      <c r="B67" s="16" t="s">
        <v>62</v>
      </c>
      <c r="C67" s="36">
        <v>35865</v>
      </c>
      <c r="D67" s="37">
        <v>19.95384461018763</v>
      </c>
      <c r="E67" s="36">
        <v>16839</v>
      </c>
      <c r="F67" s="37">
        <v>16.32357004697431</v>
      </c>
      <c r="G67" s="36">
        <v>13617</v>
      </c>
      <c r="H67" s="37">
        <v>21.320384889522458</v>
      </c>
      <c r="I67" s="36">
        <v>288</v>
      </c>
      <c r="J67" s="37">
        <v>104.25531914893617</v>
      </c>
      <c r="K67" s="36">
        <v>5121</v>
      </c>
      <c r="L67" s="37">
        <v>26.195170034499753</v>
      </c>
      <c r="M67" s="36">
        <v>2727</v>
      </c>
      <c r="N67" s="37">
        <v>37.17303822937626</v>
      </c>
      <c r="O67" s="36">
        <v>2381</v>
      </c>
      <c r="P67" s="35">
        <v>15.694849368318756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1" sqref="F61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113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114</v>
      </c>
      <c r="P2" s="33"/>
    </row>
    <row r="3" spans="1:16" ht="12">
      <c r="A3" s="4"/>
      <c r="B3" s="5"/>
      <c r="C3" s="148" t="s">
        <v>115</v>
      </c>
      <c r="D3" s="149"/>
      <c r="E3" s="146" t="s">
        <v>116</v>
      </c>
      <c r="F3" s="149"/>
      <c r="G3" s="146" t="s">
        <v>117</v>
      </c>
      <c r="H3" s="149"/>
      <c r="I3" s="146" t="s">
        <v>118</v>
      </c>
      <c r="J3" s="149"/>
      <c r="K3" s="146" t="s">
        <v>119</v>
      </c>
      <c r="L3" s="149"/>
      <c r="M3" s="146" t="s">
        <v>120</v>
      </c>
      <c r="N3" s="149"/>
      <c r="O3" s="146" t="s">
        <v>121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122</v>
      </c>
      <c r="C6" s="48">
        <v>3486</v>
      </c>
      <c r="D6" s="40">
        <v>0.374316153181681</v>
      </c>
      <c r="E6" s="39">
        <v>1332</v>
      </c>
      <c r="F6" s="40">
        <v>6.050955414012748</v>
      </c>
      <c r="G6" s="39">
        <v>1800</v>
      </c>
      <c r="H6" s="40">
        <v>-6.152241918665283</v>
      </c>
      <c r="I6" s="39">
        <v>22</v>
      </c>
      <c r="J6" s="40">
        <v>-18.51851851851852</v>
      </c>
      <c r="K6" s="39">
        <v>332</v>
      </c>
      <c r="L6" s="40">
        <v>22.058823529411768</v>
      </c>
      <c r="M6" s="39">
        <v>164</v>
      </c>
      <c r="N6" s="40">
        <v>54.71698113207549</v>
      </c>
      <c r="O6" s="39">
        <v>158</v>
      </c>
      <c r="P6" s="38">
        <v>-0.628930817610069</v>
      </c>
    </row>
    <row r="7" spans="1:20" ht="14.25" customHeight="1">
      <c r="A7" s="1"/>
      <c r="B7" s="12" t="s">
        <v>123</v>
      </c>
      <c r="C7" s="48">
        <v>612</v>
      </c>
      <c r="D7" s="40">
        <v>29.113924050632903</v>
      </c>
      <c r="E7" s="39">
        <v>440</v>
      </c>
      <c r="F7" s="40">
        <v>30.952380952380963</v>
      </c>
      <c r="G7" s="39">
        <v>160</v>
      </c>
      <c r="H7" s="40">
        <v>33.333333333333314</v>
      </c>
      <c r="I7" s="39">
        <v>2</v>
      </c>
      <c r="J7" s="40">
        <v>100</v>
      </c>
      <c r="K7" s="39">
        <v>10</v>
      </c>
      <c r="L7" s="40">
        <v>-41.17647058823529</v>
      </c>
      <c r="M7" s="39">
        <v>0</v>
      </c>
      <c r="N7" s="40">
        <v>0</v>
      </c>
      <c r="O7" s="39">
        <v>10</v>
      </c>
      <c r="P7" s="38">
        <v>-41.17647058823529</v>
      </c>
      <c r="T7" s="49"/>
    </row>
    <row r="8" spans="1:20" ht="14.25" customHeight="1">
      <c r="A8" s="1"/>
      <c r="B8" s="12" t="s">
        <v>124</v>
      </c>
      <c r="C8" s="48">
        <v>968</v>
      </c>
      <c r="D8" s="40">
        <v>54.385964912280684</v>
      </c>
      <c r="E8" s="39">
        <v>449</v>
      </c>
      <c r="F8" s="40">
        <v>10.864197530864203</v>
      </c>
      <c r="G8" s="39">
        <v>498</v>
      </c>
      <c r="H8" s="40">
        <v>159.375</v>
      </c>
      <c r="I8" s="39">
        <v>1</v>
      </c>
      <c r="J8" s="40">
        <v>-83.33333333333334</v>
      </c>
      <c r="K8" s="39">
        <v>20</v>
      </c>
      <c r="L8" s="40">
        <v>-16.666666666666657</v>
      </c>
      <c r="M8" s="39">
        <v>0</v>
      </c>
      <c r="N8" s="40">
        <v>0</v>
      </c>
      <c r="O8" s="39">
        <v>20</v>
      </c>
      <c r="P8" s="38">
        <v>-16.666666666666657</v>
      </c>
      <c r="T8" s="49"/>
    </row>
    <row r="9" spans="1:16" ht="14.25" customHeight="1">
      <c r="A9" s="1"/>
      <c r="B9" s="12" t="s">
        <v>125</v>
      </c>
      <c r="C9" s="48">
        <v>1678</v>
      </c>
      <c r="D9" s="40">
        <v>-5.677346824058461</v>
      </c>
      <c r="E9" s="39">
        <v>871</v>
      </c>
      <c r="F9" s="40">
        <v>12.097812097812096</v>
      </c>
      <c r="G9" s="39">
        <v>533</v>
      </c>
      <c r="H9" s="40">
        <v>-15.26232114467409</v>
      </c>
      <c r="I9" s="39">
        <v>5</v>
      </c>
      <c r="J9" s="40">
        <v>400</v>
      </c>
      <c r="K9" s="39">
        <v>269</v>
      </c>
      <c r="L9" s="40">
        <v>-27.688172043010752</v>
      </c>
      <c r="M9" s="39">
        <v>0</v>
      </c>
      <c r="N9" s="40">
        <v>-100</v>
      </c>
      <c r="O9" s="39">
        <v>269</v>
      </c>
      <c r="P9" s="38">
        <v>37.948717948717956</v>
      </c>
    </row>
    <row r="10" spans="1:20" ht="14.25" customHeight="1">
      <c r="A10" s="1"/>
      <c r="B10" s="12" t="s">
        <v>126</v>
      </c>
      <c r="C10" s="48">
        <v>404</v>
      </c>
      <c r="D10" s="40">
        <v>6.036745406824153</v>
      </c>
      <c r="E10" s="39">
        <v>319</v>
      </c>
      <c r="F10" s="40">
        <v>12.323943661971825</v>
      </c>
      <c r="G10" s="39">
        <v>55</v>
      </c>
      <c r="H10" s="40">
        <v>61.764705882352956</v>
      </c>
      <c r="I10" s="39">
        <v>2</v>
      </c>
      <c r="J10" s="40">
        <v>-93.75</v>
      </c>
      <c r="K10" s="39">
        <v>28</v>
      </c>
      <c r="L10" s="40">
        <v>-9.677419354838719</v>
      </c>
      <c r="M10" s="39">
        <v>0</v>
      </c>
      <c r="N10" s="40">
        <v>0</v>
      </c>
      <c r="O10" s="39">
        <v>28</v>
      </c>
      <c r="P10" s="38">
        <v>-9.677419354838719</v>
      </c>
      <c r="T10" s="49"/>
    </row>
    <row r="11" spans="1:20" ht="14.25" customHeight="1">
      <c r="A11" s="1"/>
      <c r="B11" s="12" t="s">
        <v>127</v>
      </c>
      <c r="C11" s="48">
        <v>449</v>
      </c>
      <c r="D11" s="40">
        <v>-0.4434589800443405</v>
      </c>
      <c r="E11" s="39">
        <v>336</v>
      </c>
      <c r="F11" s="40">
        <v>-0.5917159763313578</v>
      </c>
      <c r="G11" s="39">
        <v>60</v>
      </c>
      <c r="H11" s="40">
        <v>-31.818181818181827</v>
      </c>
      <c r="I11" s="39">
        <v>4</v>
      </c>
      <c r="J11" s="40" t="s">
        <v>82</v>
      </c>
      <c r="K11" s="39">
        <v>49</v>
      </c>
      <c r="L11" s="40">
        <v>96</v>
      </c>
      <c r="M11" s="39">
        <v>0</v>
      </c>
      <c r="N11" s="40">
        <v>0</v>
      </c>
      <c r="O11" s="39">
        <v>49</v>
      </c>
      <c r="P11" s="38">
        <v>96</v>
      </c>
      <c r="T11" s="49"/>
    </row>
    <row r="12" spans="1:20" ht="14.25" customHeight="1">
      <c r="A12" s="1"/>
      <c r="B12" s="12" t="s">
        <v>128</v>
      </c>
      <c r="C12" s="48">
        <v>1281</v>
      </c>
      <c r="D12" s="40">
        <v>56.793145654834746</v>
      </c>
      <c r="E12" s="39">
        <v>695</v>
      </c>
      <c r="F12" s="40">
        <v>26.363636363636374</v>
      </c>
      <c r="G12" s="39">
        <v>343</v>
      </c>
      <c r="H12" s="40">
        <v>47.84482758620689</v>
      </c>
      <c r="I12" s="39">
        <v>0</v>
      </c>
      <c r="J12" s="40">
        <v>-100</v>
      </c>
      <c r="K12" s="39">
        <v>243</v>
      </c>
      <c r="L12" s="40">
        <v>614.7058823529412</v>
      </c>
      <c r="M12" s="39">
        <v>181</v>
      </c>
      <c r="N12" s="40" t="s">
        <v>63</v>
      </c>
      <c r="O12" s="39">
        <v>62</v>
      </c>
      <c r="P12" s="38">
        <v>82.35294117647058</v>
      </c>
      <c r="T12" s="49"/>
    </row>
    <row r="13" spans="1:20" ht="14.25" customHeight="1">
      <c r="A13" s="1"/>
      <c r="B13" s="12" t="s">
        <v>129</v>
      </c>
      <c r="C13" s="48">
        <v>1854</v>
      </c>
      <c r="D13" s="40">
        <v>6.674338319907932</v>
      </c>
      <c r="E13" s="39">
        <v>974</v>
      </c>
      <c r="F13" s="40">
        <v>0.20576131687242594</v>
      </c>
      <c r="G13" s="39">
        <v>610</v>
      </c>
      <c r="H13" s="40">
        <v>2.177554438860966</v>
      </c>
      <c r="I13" s="39">
        <v>3</v>
      </c>
      <c r="J13" s="40">
        <v>0</v>
      </c>
      <c r="K13" s="39">
        <v>267</v>
      </c>
      <c r="L13" s="40">
        <v>60.84337349397592</v>
      </c>
      <c r="M13" s="39">
        <v>0</v>
      </c>
      <c r="N13" s="40">
        <v>-100</v>
      </c>
      <c r="O13" s="39">
        <v>267</v>
      </c>
      <c r="P13" s="38">
        <v>80.40540540540539</v>
      </c>
      <c r="T13" s="49"/>
    </row>
    <row r="14" spans="1:20" ht="14.25" customHeight="1">
      <c r="A14" s="1"/>
      <c r="B14" s="12" t="s">
        <v>130</v>
      </c>
      <c r="C14" s="48">
        <v>1107</v>
      </c>
      <c r="D14" s="40">
        <v>-10</v>
      </c>
      <c r="E14" s="39">
        <v>705</v>
      </c>
      <c r="F14" s="40">
        <v>8.628659476117107</v>
      </c>
      <c r="G14" s="39">
        <v>219</v>
      </c>
      <c r="H14" s="40">
        <v>-46.32352941176471</v>
      </c>
      <c r="I14" s="39">
        <v>3</v>
      </c>
      <c r="J14" s="40">
        <v>0</v>
      </c>
      <c r="K14" s="39">
        <v>180</v>
      </c>
      <c r="L14" s="40">
        <v>5.882352941176478</v>
      </c>
      <c r="M14" s="39">
        <v>0</v>
      </c>
      <c r="N14" s="40">
        <v>0</v>
      </c>
      <c r="O14" s="39">
        <v>180</v>
      </c>
      <c r="P14" s="38">
        <v>5.882352941176478</v>
      </c>
      <c r="T14" s="49"/>
    </row>
    <row r="15" spans="1:20" ht="14.25" customHeight="1">
      <c r="A15" s="1"/>
      <c r="B15" s="12" t="s">
        <v>131</v>
      </c>
      <c r="C15" s="48">
        <v>1067</v>
      </c>
      <c r="D15" s="40">
        <v>1.3295346628679994</v>
      </c>
      <c r="E15" s="39">
        <v>672</v>
      </c>
      <c r="F15" s="40">
        <v>14.091680814940588</v>
      </c>
      <c r="G15" s="39">
        <v>235</v>
      </c>
      <c r="H15" s="40">
        <v>-33.98876404494382</v>
      </c>
      <c r="I15" s="39">
        <v>0</v>
      </c>
      <c r="J15" s="40">
        <v>-100</v>
      </c>
      <c r="K15" s="39">
        <v>160</v>
      </c>
      <c r="L15" s="40">
        <v>49.532710280373834</v>
      </c>
      <c r="M15" s="39">
        <v>0</v>
      </c>
      <c r="N15" s="40">
        <v>0</v>
      </c>
      <c r="O15" s="39">
        <v>160</v>
      </c>
      <c r="P15" s="38">
        <v>49.532710280373834</v>
      </c>
      <c r="T15" s="49"/>
    </row>
    <row r="16" spans="1:16" ht="14.25" customHeight="1">
      <c r="A16" s="1"/>
      <c r="B16" s="12" t="s">
        <v>13</v>
      </c>
      <c r="C16" s="48">
        <v>4790</v>
      </c>
      <c r="D16" s="40">
        <v>-21.113306982872203</v>
      </c>
      <c r="E16" s="39">
        <v>1682</v>
      </c>
      <c r="F16" s="40">
        <v>2.001212856276524</v>
      </c>
      <c r="G16" s="39">
        <v>1610</v>
      </c>
      <c r="H16" s="40">
        <v>-25.0814332247557</v>
      </c>
      <c r="I16" s="39">
        <v>6</v>
      </c>
      <c r="J16" s="40">
        <v>20</v>
      </c>
      <c r="K16" s="39">
        <v>1492</v>
      </c>
      <c r="L16" s="40">
        <v>-34.244160423093874</v>
      </c>
      <c r="M16" s="39">
        <v>318</v>
      </c>
      <c r="N16" s="40">
        <v>-68.04020100502512</v>
      </c>
      <c r="O16" s="39">
        <v>1174</v>
      </c>
      <c r="P16" s="38">
        <v>-7.559055118110237</v>
      </c>
    </row>
    <row r="17" spans="1:16" ht="14.25" customHeight="1">
      <c r="A17" s="1"/>
      <c r="B17" s="12" t="s">
        <v>14</v>
      </c>
      <c r="C17" s="48">
        <v>4410</v>
      </c>
      <c r="D17" s="40">
        <v>14.664586583463347</v>
      </c>
      <c r="E17" s="39">
        <v>1459</v>
      </c>
      <c r="F17" s="40">
        <v>7.914201183431956</v>
      </c>
      <c r="G17" s="39">
        <v>1755</v>
      </c>
      <c r="H17" s="40">
        <v>22.299651567944238</v>
      </c>
      <c r="I17" s="39">
        <v>2</v>
      </c>
      <c r="J17" s="40">
        <v>-33.33333333333334</v>
      </c>
      <c r="K17" s="39">
        <v>1194</v>
      </c>
      <c r="L17" s="40">
        <v>13.068181818181813</v>
      </c>
      <c r="M17" s="39">
        <v>252</v>
      </c>
      <c r="N17" s="40">
        <v>6.329113924050617</v>
      </c>
      <c r="O17" s="39">
        <v>942</v>
      </c>
      <c r="P17" s="38">
        <v>15.018315018315008</v>
      </c>
    </row>
    <row r="18" spans="1:16" ht="14.25" customHeight="1">
      <c r="A18" s="1"/>
      <c r="B18" s="12" t="s">
        <v>15</v>
      </c>
      <c r="C18" s="48">
        <v>13348</v>
      </c>
      <c r="D18" s="40">
        <v>5.701615457713018</v>
      </c>
      <c r="E18" s="39">
        <v>2017</v>
      </c>
      <c r="F18" s="40">
        <v>9.381778741865517</v>
      </c>
      <c r="G18" s="39">
        <v>5018</v>
      </c>
      <c r="H18" s="40">
        <v>4.302639783828724</v>
      </c>
      <c r="I18" s="39">
        <v>40</v>
      </c>
      <c r="J18" s="40">
        <v>-71.22302158273382</v>
      </c>
      <c r="K18" s="39">
        <v>6273</v>
      </c>
      <c r="L18" s="40">
        <v>7.524854302365441</v>
      </c>
      <c r="M18" s="39">
        <v>4274</v>
      </c>
      <c r="N18" s="40">
        <v>11.592689295039165</v>
      </c>
      <c r="O18" s="39">
        <v>1941</v>
      </c>
      <c r="P18" s="38">
        <v>3.354632587859413</v>
      </c>
    </row>
    <row r="19" spans="1:16" ht="14.25" customHeight="1">
      <c r="A19" s="1"/>
      <c r="B19" s="12" t="s">
        <v>16</v>
      </c>
      <c r="C19" s="48">
        <v>6918</v>
      </c>
      <c r="D19" s="40">
        <v>15.012468827930164</v>
      </c>
      <c r="E19" s="39">
        <v>1650</v>
      </c>
      <c r="F19" s="40">
        <v>0.73260073260073</v>
      </c>
      <c r="G19" s="39">
        <v>2328</v>
      </c>
      <c r="H19" s="40">
        <v>18.292682926829258</v>
      </c>
      <c r="I19" s="39">
        <v>14</v>
      </c>
      <c r="J19" s="40">
        <v>27.272727272727266</v>
      </c>
      <c r="K19" s="39">
        <v>2926</v>
      </c>
      <c r="L19" s="40">
        <v>22.018348623853214</v>
      </c>
      <c r="M19" s="39">
        <v>1357</v>
      </c>
      <c r="N19" s="40">
        <v>40.62176165803109</v>
      </c>
      <c r="O19" s="39">
        <v>1549</v>
      </c>
      <c r="P19" s="38">
        <v>8.094905792044656</v>
      </c>
    </row>
    <row r="20" spans="1:20" ht="14.25" customHeight="1">
      <c r="A20" s="1"/>
      <c r="B20" s="12" t="s">
        <v>17</v>
      </c>
      <c r="C20" s="48">
        <v>1158</v>
      </c>
      <c r="D20" s="40">
        <v>25.053995680345565</v>
      </c>
      <c r="E20" s="39">
        <v>800</v>
      </c>
      <c r="F20" s="40">
        <v>17.47430249632893</v>
      </c>
      <c r="G20" s="39">
        <v>288</v>
      </c>
      <c r="H20" s="40">
        <v>49.22279792746113</v>
      </c>
      <c r="I20" s="39">
        <v>1</v>
      </c>
      <c r="J20" s="40">
        <v>-83.33333333333334</v>
      </c>
      <c r="K20" s="39">
        <v>69</v>
      </c>
      <c r="L20" s="40">
        <v>50</v>
      </c>
      <c r="M20" s="39">
        <v>0</v>
      </c>
      <c r="N20" s="40">
        <v>0</v>
      </c>
      <c r="O20" s="39">
        <v>69</v>
      </c>
      <c r="P20" s="38">
        <v>50</v>
      </c>
      <c r="T20" s="49"/>
    </row>
    <row r="21" spans="1:20" ht="14.25" customHeight="1">
      <c r="A21" s="1"/>
      <c r="B21" s="12" t="s">
        <v>18</v>
      </c>
      <c r="C21" s="48">
        <v>474</v>
      </c>
      <c r="D21" s="40">
        <v>-2.669404517453799</v>
      </c>
      <c r="E21" s="39">
        <v>358</v>
      </c>
      <c r="F21" s="40">
        <v>18.543046357615907</v>
      </c>
      <c r="G21" s="39">
        <v>91</v>
      </c>
      <c r="H21" s="40">
        <v>-44.171779141104295</v>
      </c>
      <c r="I21" s="39">
        <v>0</v>
      </c>
      <c r="J21" s="40">
        <v>0</v>
      </c>
      <c r="K21" s="39">
        <v>25</v>
      </c>
      <c r="L21" s="40">
        <v>13.63636363636364</v>
      </c>
      <c r="M21" s="39">
        <v>0</v>
      </c>
      <c r="N21" s="40">
        <v>0</v>
      </c>
      <c r="O21" s="39">
        <v>25</v>
      </c>
      <c r="P21" s="38">
        <v>13.63636363636364</v>
      </c>
      <c r="T21" s="49"/>
    </row>
    <row r="22" spans="1:20" ht="14.25" customHeight="1">
      <c r="A22" s="1"/>
      <c r="B22" s="12" t="s">
        <v>19</v>
      </c>
      <c r="C22" s="48">
        <v>587</v>
      </c>
      <c r="D22" s="40">
        <v>14.872798434442274</v>
      </c>
      <c r="E22" s="39">
        <v>383</v>
      </c>
      <c r="F22" s="40">
        <v>2.9569892473118244</v>
      </c>
      <c r="G22" s="39">
        <v>175</v>
      </c>
      <c r="H22" s="40">
        <v>90.21739130434781</v>
      </c>
      <c r="I22" s="39">
        <v>2</v>
      </c>
      <c r="J22" s="40">
        <v>100</v>
      </c>
      <c r="K22" s="39">
        <v>27</v>
      </c>
      <c r="L22" s="40">
        <v>-41.30434782608695</v>
      </c>
      <c r="M22" s="39">
        <v>0</v>
      </c>
      <c r="N22" s="40">
        <v>0</v>
      </c>
      <c r="O22" s="39">
        <v>27</v>
      </c>
      <c r="P22" s="38">
        <v>-41.30434782608695</v>
      </c>
      <c r="T22" s="49"/>
    </row>
    <row r="23" spans="1:20" ht="14.25" customHeight="1">
      <c r="A23" s="1"/>
      <c r="B23" s="12" t="s">
        <v>20</v>
      </c>
      <c r="C23" s="48">
        <v>543</v>
      </c>
      <c r="D23" s="40">
        <v>85.32423208191128</v>
      </c>
      <c r="E23" s="39">
        <v>326</v>
      </c>
      <c r="F23" s="40">
        <v>42.35807860262008</v>
      </c>
      <c r="G23" s="39">
        <v>175</v>
      </c>
      <c r="H23" s="40">
        <v>372.97297297297297</v>
      </c>
      <c r="I23" s="39">
        <v>1</v>
      </c>
      <c r="J23" s="40" t="s">
        <v>82</v>
      </c>
      <c r="K23" s="39">
        <v>41</v>
      </c>
      <c r="L23" s="40">
        <v>51.85185185185185</v>
      </c>
      <c r="M23" s="39">
        <v>0</v>
      </c>
      <c r="N23" s="40">
        <v>0</v>
      </c>
      <c r="O23" s="39">
        <v>41</v>
      </c>
      <c r="P23" s="38">
        <v>51.85185185185185</v>
      </c>
      <c r="T23" s="49"/>
    </row>
    <row r="24" spans="1:20" ht="14.25" customHeight="1">
      <c r="A24" s="1"/>
      <c r="B24" s="12" t="s">
        <v>21</v>
      </c>
      <c r="C24" s="48">
        <v>560</v>
      </c>
      <c r="D24" s="40">
        <v>55.55555555555557</v>
      </c>
      <c r="E24" s="39">
        <v>424</v>
      </c>
      <c r="F24" s="40">
        <v>33.75394321766561</v>
      </c>
      <c r="G24" s="39">
        <v>105</v>
      </c>
      <c r="H24" s="40">
        <v>228.125</v>
      </c>
      <c r="I24" s="39">
        <v>0</v>
      </c>
      <c r="J24" s="40">
        <v>0</v>
      </c>
      <c r="K24" s="39">
        <v>31</v>
      </c>
      <c r="L24" s="40">
        <v>181.8181818181818</v>
      </c>
      <c r="M24" s="39">
        <v>0</v>
      </c>
      <c r="N24" s="40">
        <v>0</v>
      </c>
      <c r="O24" s="39">
        <v>31</v>
      </c>
      <c r="P24" s="38">
        <v>181.8181818181818</v>
      </c>
      <c r="T24" s="49"/>
    </row>
    <row r="25" spans="1:20" ht="14.25" customHeight="1">
      <c r="A25" s="1"/>
      <c r="B25" s="12" t="s">
        <v>22</v>
      </c>
      <c r="C25" s="48">
        <v>1140</v>
      </c>
      <c r="D25" s="40">
        <v>22.448979591836732</v>
      </c>
      <c r="E25" s="39">
        <v>788</v>
      </c>
      <c r="F25" s="40">
        <v>18.31831831831832</v>
      </c>
      <c r="G25" s="39">
        <v>225</v>
      </c>
      <c r="H25" s="40">
        <v>13.065326633165824</v>
      </c>
      <c r="I25" s="39">
        <v>31</v>
      </c>
      <c r="J25" s="40">
        <v>3000</v>
      </c>
      <c r="K25" s="39">
        <v>96</v>
      </c>
      <c r="L25" s="40">
        <v>47.69230769230771</v>
      </c>
      <c r="M25" s="39">
        <v>0</v>
      </c>
      <c r="N25" s="40">
        <v>0</v>
      </c>
      <c r="O25" s="39">
        <v>96</v>
      </c>
      <c r="P25" s="38">
        <v>47.69230769230771</v>
      </c>
      <c r="T25" s="49"/>
    </row>
    <row r="26" spans="1:20" ht="14.25" customHeight="1">
      <c r="A26" s="1"/>
      <c r="B26" s="12" t="s">
        <v>23</v>
      </c>
      <c r="C26" s="48">
        <v>945</v>
      </c>
      <c r="D26" s="40">
        <v>4.767184035476717</v>
      </c>
      <c r="E26" s="39">
        <v>667</v>
      </c>
      <c r="F26" s="40">
        <v>22.385321100917423</v>
      </c>
      <c r="G26" s="39">
        <v>164</v>
      </c>
      <c r="H26" s="40">
        <v>7.89473684210526</v>
      </c>
      <c r="I26" s="39">
        <v>3</v>
      </c>
      <c r="J26" s="40">
        <v>-93.61702127659575</v>
      </c>
      <c r="K26" s="39">
        <v>111</v>
      </c>
      <c r="L26" s="40">
        <v>-29.74683544303798</v>
      </c>
      <c r="M26" s="39">
        <v>0</v>
      </c>
      <c r="N26" s="40">
        <v>-100</v>
      </c>
      <c r="O26" s="39">
        <v>111</v>
      </c>
      <c r="P26" s="38">
        <v>1.8348623853210881</v>
      </c>
      <c r="T26" s="49"/>
    </row>
    <row r="27" spans="1:16" ht="14.25" customHeight="1">
      <c r="A27" s="1"/>
      <c r="B27" s="12" t="s">
        <v>24</v>
      </c>
      <c r="C27" s="48">
        <v>2357</v>
      </c>
      <c r="D27" s="40">
        <v>9.373549883990734</v>
      </c>
      <c r="E27" s="39">
        <v>1324</v>
      </c>
      <c r="F27" s="40">
        <v>3.843137254901947</v>
      </c>
      <c r="G27" s="39">
        <v>787</v>
      </c>
      <c r="H27" s="40">
        <v>17.462686567164184</v>
      </c>
      <c r="I27" s="39">
        <v>10</v>
      </c>
      <c r="J27" s="40">
        <v>66.66666666666669</v>
      </c>
      <c r="K27" s="39">
        <v>236</v>
      </c>
      <c r="L27" s="40">
        <v>15.686274509803937</v>
      </c>
      <c r="M27" s="39">
        <v>20</v>
      </c>
      <c r="N27" s="40" t="s">
        <v>63</v>
      </c>
      <c r="O27" s="39">
        <v>216</v>
      </c>
      <c r="P27" s="38">
        <v>5.882352941176478</v>
      </c>
    </row>
    <row r="28" spans="1:16" ht="14.25" customHeight="1">
      <c r="A28" s="1"/>
      <c r="B28" s="12" t="s">
        <v>25</v>
      </c>
      <c r="C28" s="48">
        <v>6265</v>
      </c>
      <c r="D28" s="40">
        <v>21.391203255183115</v>
      </c>
      <c r="E28" s="39">
        <v>2133</v>
      </c>
      <c r="F28" s="40">
        <v>8</v>
      </c>
      <c r="G28" s="39">
        <v>2183</v>
      </c>
      <c r="H28" s="40">
        <v>35.50589695841094</v>
      </c>
      <c r="I28" s="39">
        <v>5</v>
      </c>
      <c r="J28" s="40">
        <v>400</v>
      </c>
      <c r="K28" s="39">
        <v>1944</v>
      </c>
      <c r="L28" s="40">
        <v>23.506988564167727</v>
      </c>
      <c r="M28" s="39">
        <v>829</v>
      </c>
      <c r="N28" s="40">
        <v>10.239361702127667</v>
      </c>
      <c r="O28" s="39">
        <v>1115</v>
      </c>
      <c r="P28" s="38">
        <v>35.64476885644768</v>
      </c>
    </row>
    <row r="29" spans="1:20" ht="14.25" customHeight="1">
      <c r="A29" s="1"/>
      <c r="B29" s="12" t="s">
        <v>26</v>
      </c>
      <c r="C29" s="48">
        <v>786</v>
      </c>
      <c r="D29" s="40">
        <v>-15.93582887700535</v>
      </c>
      <c r="E29" s="39">
        <v>562</v>
      </c>
      <c r="F29" s="40">
        <v>10.412573673870341</v>
      </c>
      <c r="G29" s="39">
        <v>122</v>
      </c>
      <c r="H29" s="40">
        <v>-44.54545454545455</v>
      </c>
      <c r="I29" s="39">
        <v>2</v>
      </c>
      <c r="J29" s="40">
        <v>-85.71428571428572</v>
      </c>
      <c r="K29" s="39">
        <v>100</v>
      </c>
      <c r="L29" s="40">
        <v>-47.916666666666664</v>
      </c>
      <c r="M29" s="39">
        <v>0</v>
      </c>
      <c r="N29" s="40">
        <v>-100</v>
      </c>
      <c r="O29" s="39">
        <v>100</v>
      </c>
      <c r="P29" s="38">
        <v>5.263157894736835</v>
      </c>
      <c r="T29" s="49"/>
    </row>
    <row r="30" spans="1:16" ht="14.25" customHeight="1">
      <c r="A30" s="1"/>
      <c r="B30" s="12" t="s">
        <v>27</v>
      </c>
      <c r="C30" s="48">
        <v>941</v>
      </c>
      <c r="D30" s="40">
        <v>-3.487179487179489</v>
      </c>
      <c r="E30" s="39">
        <v>480</v>
      </c>
      <c r="F30" s="40">
        <v>3.6717062634989333</v>
      </c>
      <c r="G30" s="39">
        <v>127</v>
      </c>
      <c r="H30" s="40">
        <v>-27.42857142857143</v>
      </c>
      <c r="I30" s="39">
        <v>0</v>
      </c>
      <c r="J30" s="40">
        <v>0</v>
      </c>
      <c r="K30" s="39">
        <v>334</v>
      </c>
      <c r="L30" s="40">
        <v>-0.8902077151335277</v>
      </c>
      <c r="M30" s="39">
        <v>219</v>
      </c>
      <c r="N30" s="40">
        <v>0.45871559633027914</v>
      </c>
      <c r="O30" s="39">
        <v>109</v>
      </c>
      <c r="P30" s="38">
        <v>-8.403361344537814</v>
      </c>
    </row>
    <row r="31" spans="1:16" ht="14.25" customHeight="1">
      <c r="A31" s="1"/>
      <c r="B31" s="12" t="s">
        <v>28</v>
      </c>
      <c r="C31" s="48">
        <v>1782</v>
      </c>
      <c r="D31" s="40">
        <v>30.837004405286336</v>
      </c>
      <c r="E31" s="39">
        <v>470</v>
      </c>
      <c r="F31" s="40">
        <v>34.67048710601719</v>
      </c>
      <c r="G31" s="39">
        <v>701</v>
      </c>
      <c r="H31" s="40">
        <v>1.5942028985507193</v>
      </c>
      <c r="I31" s="39">
        <v>44</v>
      </c>
      <c r="J31" s="40">
        <v>340.00000000000006</v>
      </c>
      <c r="K31" s="39">
        <v>567</v>
      </c>
      <c r="L31" s="40">
        <v>81.15015974440897</v>
      </c>
      <c r="M31" s="39">
        <v>270</v>
      </c>
      <c r="N31" s="40">
        <v>196.7032967032967</v>
      </c>
      <c r="O31" s="39">
        <v>297</v>
      </c>
      <c r="P31" s="38">
        <v>33.783783783783804</v>
      </c>
    </row>
    <row r="32" spans="1:16" ht="14.25" customHeight="1">
      <c r="A32" s="1"/>
      <c r="B32" s="12" t="s">
        <v>29</v>
      </c>
      <c r="C32" s="48">
        <v>5069</v>
      </c>
      <c r="D32" s="40">
        <v>-9.595148920991619</v>
      </c>
      <c r="E32" s="39">
        <v>1099</v>
      </c>
      <c r="F32" s="40">
        <v>12.83367556468174</v>
      </c>
      <c r="G32" s="39">
        <v>2139</v>
      </c>
      <c r="H32" s="40">
        <v>18.04635761589404</v>
      </c>
      <c r="I32" s="39">
        <v>2</v>
      </c>
      <c r="J32" s="40">
        <v>-50</v>
      </c>
      <c r="K32" s="39">
        <v>1829</v>
      </c>
      <c r="L32" s="40">
        <v>-35.072772452964145</v>
      </c>
      <c r="M32" s="39">
        <v>715</v>
      </c>
      <c r="N32" s="40">
        <v>-58.97877223178428</v>
      </c>
      <c r="O32" s="39">
        <v>1107</v>
      </c>
      <c r="P32" s="38">
        <v>3.4579439252336357</v>
      </c>
    </row>
    <row r="33" spans="1:16" ht="14.25" customHeight="1">
      <c r="A33" s="1"/>
      <c r="B33" s="12" t="s">
        <v>30</v>
      </c>
      <c r="C33" s="48">
        <v>2735</v>
      </c>
      <c r="D33" s="40">
        <v>1.3338273434605412</v>
      </c>
      <c r="E33" s="39">
        <v>1045</v>
      </c>
      <c r="F33" s="40">
        <v>14.709110867178921</v>
      </c>
      <c r="G33" s="39">
        <v>664</v>
      </c>
      <c r="H33" s="40">
        <v>-18.32718327183271</v>
      </c>
      <c r="I33" s="39">
        <v>43</v>
      </c>
      <c r="J33" s="40">
        <v>59.25925925925927</v>
      </c>
      <c r="K33" s="39">
        <v>983</v>
      </c>
      <c r="L33" s="40">
        <v>3.6919831223628705</v>
      </c>
      <c r="M33" s="39">
        <v>415</v>
      </c>
      <c r="N33" s="40">
        <v>-4.816513761467888</v>
      </c>
      <c r="O33" s="39">
        <v>562</v>
      </c>
      <c r="P33" s="38">
        <v>11.507936507936506</v>
      </c>
    </row>
    <row r="34" spans="1:20" ht="14.25" customHeight="1">
      <c r="A34" s="1"/>
      <c r="B34" s="12" t="s">
        <v>31</v>
      </c>
      <c r="C34" s="48">
        <v>598</v>
      </c>
      <c r="D34" s="40">
        <v>5.653710247349821</v>
      </c>
      <c r="E34" s="39">
        <v>255</v>
      </c>
      <c r="F34" s="40">
        <v>-1.5444015444015378</v>
      </c>
      <c r="G34" s="39">
        <v>185</v>
      </c>
      <c r="H34" s="40">
        <v>26.71232876712328</v>
      </c>
      <c r="I34" s="39">
        <v>0</v>
      </c>
      <c r="J34" s="40">
        <v>0</v>
      </c>
      <c r="K34" s="39">
        <v>158</v>
      </c>
      <c r="L34" s="40">
        <v>-1.8633540372670865</v>
      </c>
      <c r="M34" s="39">
        <v>0</v>
      </c>
      <c r="N34" s="40">
        <v>0</v>
      </c>
      <c r="O34" s="39">
        <v>158</v>
      </c>
      <c r="P34" s="38">
        <v>-1.8633540372670865</v>
      </c>
      <c r="T34" s="49"/>
    </row>
    <row r="35" spans="1:20" ht="14.25" customHeight="1">
      <c r="A35" s="1"/>
      <c r="B35" s="12" t="s">
        <v>32</v>
      </c>
      <c r="C35" s="48">
        <v>412</v>
      </c>
      <c r="D35" s="40">
        <v>-11.587982832618025</v>
      </c>
      <c r="E35" s="39">
        <v>285</v>
      </c>
      <c r="F35" s="40">
        <v>6.741573033707866</v>
      </c>
      <c r="G35" s="39">
        <v>86</v>
      </c>
      <c r="H35" s="40">
        <v>-42.28187919463087</v>
      </c>
      <c r="I35" s="39">
        <v>5</v>
      </c>
      <c r="J35" s="40">
        <v>400</v>
      </c>
      <c r="K35" s="39">
        <v>36</v>
      </c>
      <c r="L35" s="40">
        <v>-26.530612244897952</v>
      </c>
      <c r="M35" s="39">
        <v>0</v>
      </c>
      <c r="N35" s="40">
        <v>0</v>
      </c>
      <c r="O35" s="39">
        <v>36</v>
      </c>
      <c r="P35" s="38">
        <v>-26.530612244897952</v>
      </c>
      <c r="T35" s="49"/>
    </row>
    <row r="36" spans="1:20" ht="14.25" customHeight="1">
      <c r="A36" s="1"/>
      <c r="B36" s="12" t="s">
        <v>33</v>
      </c>
      <c r="C36" s="48">
        <v>192</v>
      </c>
      <c r="D36" s="40">
        <v>13.6094674556213</v>
      </c>
      <c r="E36" s="39">
        <v>131</v>
      </c>
      <c r="F36" s="40">
        <v>45.55555555555554</v>
      </c>
      <c r="G36" s="39">
        <v>54</v>
      </c>
      <c r="H36" s="40">
        <v>-19.40298507462687</v>
      </c>
      <c r="I36" s="39">
        <v>0</v>
      </c>
      <c r="J36" s="40">
        <v>0</v>
      </c>
      <c r="K36" s="39">
        <v>7</v>
      </c>
      <c r="L36" s="40">
        <v>-41.666666666666664</v>
      </c>
      <c r="M36" s="39">
        <v>0</v>
      </c>
      <c r="N36" s="40">
        <v>0</v>
      </c>
      <c r="O36" s="39">
        <v>7</v>
      </c>
      <c r="P36" s="38">
        <v>-41.666666666666664</v>
      </c>
      <c r="T36" s="49"/>
    </row>
    <row r="37" spans="1:20" ht="14.25" customHeight="1">
      <c r="A37" s="1"/>
      <c r="B37" s="12" t="s">
        <v>34</v>
      </c>
      <c r="C37" s="48">
        <v>283</v>
      </c>
      <c r="D37" s="40">
        <v>29.81651376146789</v>
      </c>
      <c r="E37" s="39">
        <v>138</v>
      </c>
      <c r="F37" s="40">
        <v>10.400000000000006</v>
      </c>
      <c r="G37" s="39">
        <v>136</v>
      </c>
      <c r="H37" s="40">
        <v>109.23076923076925</v>
      </c>
      <c r="I37" s="39">
        <v>0</v>
      </c>
      <c r="J37" s="40">
        <v>-100</v>
      </c>
      <c r="K37" s="39">
        <v>9</v>
      </c>
      <c r="L37" s="40">
        <v>-25</v>
      </c>
      <c r="M37" s="39">
        <v>0</v>
      </c>
      <c r="N37" s="40">
        <v>-100</v>
      </c>
      <c r="O37" s="39">
        <v>9</v>
      </c>
      <c r="P37" s="38">
        <v>12.5</v>
      </c>
      <c r="T37" s="49"/>
    </row>
    <row r="38" spans="1:16" ht="14.25" customHeight="1">
      <c r="A38" s="1"/>
      <c r="B38" s="12" t="s">
        <v>35</v>
      </c>
      <c r="C38" s="48">
        <v>1338</v>
      </c>
      <c r="D38" s="40">
        <v>44.648648648648646</v>
      </c>
      <c r="E38" s="39">
        <v>586</v>
      </c>
      <c r="F38" s="40">
        <v>23.628691983122366</v>
      </c>
      <c r="G38" s="39">
        <v>507</v>
      </c>
      <c r="H38" s="40">
        <v>22.463768115942045</v>
      </c>
      <c r="I38" s="39">
        <v>3</v>
      </c>
      <c r="J38" s="40">
        <v>-25</v>
      </c>
      <c r="K38" s="39">
        <v>242</v>
      </c>
      <c r="L38" s="40">
        <v>633.3333333333333</v>
      </c>
      <c r="M38" s="39">
        <v>209</v>
      </c>
      <c r="N38" s="40" t="s">
        <v>63</v>
      </c>
      <c r="O38" s="39">
        <v>33</v>
      </c>
      <c r="P38" s="38">
        <v>0</v>
      </c>
    </row>
    <row r="39" spans="1:16" ht="14.25" customHeight="1">
      <c r="A39" s="1"/>
      <c r="B39" s="12" t="s">
        <v>36</v>
      </c>
      <c r="C39" s="48">
        <v>1901</v>
      </c>
      <c r="D39" s="40">
        <v>64.87424111014744</v>
      </c>
      <c r="E39" s="39">
        <v>607</v>
      </c>
      <c r="F39" s="40">
        <v>25.933609958506224</v>
      </c>
      <c r="G39" s="39">
        <v>571</v>
      </c>
      <c r="H39" s="40">
        <v>19.20668058455115</v>
      </c>
      <c r="I39" s="39">
        <v>3</v>
      </c>
      <c r="J39" s="40">
        <v>50</v>
      </c>
      <c r="K39" s="39">
        <v>720</v>
      </c>
      <c r="L39" s="40">
        <v>278.9473684210526</v>
      </c>
      <c r="M39" s="39">
        <v>483</v>
      </c>
      <c r="N39" s="40">
        <v>794.4444444444445</v>
      </c>
      <c r="O39" s="39">
        <v>237</v>
      </c>
      <c r="P39" s="38">
        <v>74.26470588235296</v>
      </c>
    </row>
    <row r="40" spans="1:16" ht="14.25" customHeight="1">
      <c r="A40" s="1"/>
      <c r="B40" s="12" t="s">
        <v>37</v>
      </c>
      <c r="C40" s="48">
        <v>515</v>
      </c>
      <c r="D40" s="40">
        <v>-25.253991291727147</v>
      </c>
      <c r="E40" s="39">
        <v>333</v>
      </c>
      <c r="F40" s="40">
        <v>6.730769230769226</v>
      </c>
      <c r="G40" s="39">
        <v>127</v>
      </c>
      <c r="H40" s="40">
        <v>-48.16326530612245</v>
      </c>
      <c r="I40" s="39">
        <v>0</v>
      </c>
      <c r="J40" s="40">
        <v>-100</v>
      </c>
      <c r="K40" s="39">
        <v>55</v>
      </c>
      <c r="L40" s="40">
        <v>-58.01526717557252</v>
      </c>
      <c r="M40" s="39">
        <v>0</v>
      </c>
      <c r="N40" s="40">
        <v>-100</v>
      </c>
      <c r="O40" s="39">
        <v>55</v>
      </c>
      <c r="P40" s="38">
        <v>77.41935483870967</v>
      </c>
    </row>
    <row r="41" spans="1:20" ht="14.25" customHeight="1">
      <c r="A41" s="1"/>
      <c r="B41" s="12" t="s">
        <v>38</v>
      </c>
      <c r="C41" s="48">
        <v>272</v>
      </c>
      <c r="D41" s="40">
        <v>-1.0909090909090935</v>
      </c>
      <c r="E41" s="39">
        <v>182</v>
      </c>
      <c r="F41" s="40">
        <v>-5.208333333333343</v>
      </c>
      <c r="G41" s="39">
        <v>69</v>
      </c>
      <c r="H41" s="40">
        <v>-2.816901408450704</v>
      </c>
      <c r="I41" s="39">
        <v>14</v>
      </c>
      <c r="J41" s="40" t="s">
        <v>82</v>
      </c>
      <c r="K41" s="39">
        <v>7</v>
      </c>
      <c r="L41" s="40">
        <v>-41.666666666666664</v>
      </c>
      <c r="M41" s="39">
        <v>0</v>
      </c>
      <c r="N41" s="40">
        <v>0</v>
      </c>
      <c r="O41" s="39">
        <v>7</v>
      </c>
      <c r="P41" s="38">
        <v>-41.666666666666664</v>
      </c>
      <c r="T41" s="49"/>
    </row>
    <row r="42" spans="1:16" ht="14.25" customHeight="1">
      <c r="A42" s="1"/>
      <c r="B42" s="12" t="s">
        <v>39</v>
      </c>
      <c r="C42" s="48">
        <v>518</v>
      </c>
      <c r="D42" s="40">
        <v>61.875</v>
      </c>
      <c r="E42" s="39">
        <v>318</v>
      </c>
      <c r="F42" s="40">
        <v>29.79591836734693</v>
      </c>
      <c r="G42" s="39">
        <v>99</v>
      </c>
      <c r="H42" s="40">
        <v>50</v>
      </c>
      <c r="I42" s="39">
        <v>0</v>
      </c>
      <c r="J42" s="40">
        <v>-100</v>
      </c>
      <c r="K42" s="39">
        <v>101</v>
      </c>
      <c r="L42" s="40">
        <v>1162.5</v>
      </c>
      <c r="M42" s="39">
        <v>74</v>
      </c>
      <c r="N42" s="40" t="s">
        <v>63</v>
      </c>
      <c r="O42" s="39">
        <v>27</v>
      </c>
      <c r="P42" s="38">
        <v>237.5</v>
      </c>
    </row>
    <row r="43" spans="1:16" ht="14.25" customHeight="1">
      <c r="A43" s="1"/>
      <c r="B43" s="12" t="s">
        <v>40</v>
      </c>
      <c r="C43" s="48">
        <v>700</v>
      </c>
      <c r="D43" s="40">
        <v>16.66666666666667</v>
      </c>
      <c r="E43" s="39">
        <v>392</v>
      </c>
      <c r="F43" s="40">
        <v>13.95348837209302</v>
      </c>
      <c r="G43" s="39">
        <v>244</v>
      </c>
      <c r="H43" s="40">
        <v>41.040462427745666</v>
      </c>
      <c r="I43" s="39">
        <v>0</v>
      </c>
      <c r="J43" s="40">
        <v>0</v>
      </c>
      <c r="K43" s="39">
        <v>64</v>
      </c>
      <c r="L43" s="40">
        <v>-22.891566265060234</v>
      </c>
      <c r="M43" s="39">
        <v>0</v>
      </c>
      <c r="N43" s="40">
        <v>-100</v>
      </c>
      <c r="O43" s="39">
        <v>64</v>
      </c>
      <c r="P43" s="38">
        <v>68.42105263157893</v>
      </c>
    </row>
    <row r="44" spans="1:20" ht="14.25" customHeight="1">
      <c r="A44" s="1"/>
      <c r="B44" s="12" t="s">
        <v>41</v>
      </c>
      <c r="C44" s="48">
        <v>378</v>
      </c>
      <c r="D44" s="40">
        <v>93.84615384615384</v>
      </c>
      <c r="E44" s="39">
        <v>169</v>
      </c>
      <c r="F44" s="40">
        <v>23.357664233576642</v>
      </c>
      <c r="G44" s="39">
        <v>112</v>
      </c>
      <c r="H44" s="40">
        <v>180</v>
      </c>
      <c r="I44" s="39">
        <v>0</v>
      </c>
      <c r="J44" s="40">
        <v>0</v>
      </c>
      <c r="K44" s="39">
        <v>97</v>
      </c>
      <c r="L44" s="40">
        <v>438.8888888888889</v>
      </c>
      <c r="M44" s="39">
        <v>70</v>
      </c>
      <c r="N44" s="40" t="s">
        <v>63</v>
      </c>
      <c r="O44" s="39">
        <v>27</v>
      </c>
      <c r="P44" s="38">
        <v>50</v>
      </c>
      <c r="R44" s="49"/>
      <c r="T44" s="49"/>
    </row>
    <row r="45" spans="1:16" ht="14.25" customHeight="1">
      <c r="A45" s="1"/>
      <c r="B45" s="12" t="s">
        <v>42</v>
      </c>
      <c r="C45" s="48">
        <v>3283</v>
      </c>
      <c r="D45" s="40">
        <v>7.9579085827030696</v>
      </c>
      <c r="E45" s="39">
        <v>955</v>
      </c>
      <c r="F45" s="40">
        <v>-0.4171011470281485</v>
      </c>
      <c r="G45" s="39">
        <v>1328</v>
      </c>
      <c r="H45" s="40">
        <v>-11.877903118779031</v>
      </c>
      <c r="I45" s="39">
        <v>69</v>
      </c>
      <c r="J45" s="40">
        <v>885.7142857142858</v>
      </c>
      <c r="K45" s="39">
        <v>931</v>
      </c>
      <c r="L45" s="40">
        <v>63.908450704225345</v>
      </c>
      <c r="M45" s="39">
        <v>626</v>
      </c>
      <c r="N45" s="40">
        <v>150.4</v>
      </c>
      <c r="O45" s="39">
        <v>289</v>
      </c>
      <c r="P45" s="38">
        <v>-9.119496855345915</v>
      </c>
    </row>
    <row r="46" spans="1:20" ht="14.25" customHeight="1">
      <c r="A46" s="1"/>
      <c r="B46" s="12" t="s">
        <v>43</v>
      </c>
      <c r="C46" s="48">
        <v>436</v>
      </c>
      <c r="D46" s="40">
        <v>48.80546075085323</v>
      </c>
      <c r="E46" s="39">
        <v>236</v>
      </c>
      <c r="F46" s="40">
        <v>36.41618497109826</v>
      </c>
      <c r="G46" s="39">
        <v>97</v>
      </c>
      <c r="H46" s="40">
        <v>-3</v>
      </c>
      <c r="I46" s="39">
        <v>0</v>
      </c>
      <c r="J46" s="40">
        <v>-100</v>
      </c>
      <c r="K46" s="39">
        <v>103</v>
      </c>
      <c r="L46" s="40">
        <v>442.1052631578948</v>
      </c>
      <c r="M46" s="39">
        <v>65</v>
      </c>
      <c r="N46" s="40" t="s">
        <v>63</v>
      </c>
      <c r="O46" s="39">
        <v>38</v>
      </c>
      <c r="P46" s="38">
        <v>100</v>
      </c>
      <c r="R46" s="49"/>
      <c r="T46" s="49"/>
    </row>
    <row r="47" spans="1:20" ht="14.25" customHeight="1">
      <c r="A47" s="1"/>
      <c r="B47" s="12" t="s">
        <v>44</v>
      </c>
      <c r="C47" s="48">
        <v>580</v>
      </c>
      <c r="D47" s="40">
        <v>4.88245931283906</v>
      </c>
      <c r="E47" s="39">
        <v>253</v>
      </c>
      <c r="F47" s="40">
        <v>0</v>
      </c>
      <c r="G47" s="39">
        <v>240</v>
      </c>
      <c r="H47" s="40">
        <v>10.599078341013836</v>
      </c>
      <c r="I47" s="39">
        <v>5</v>
      </c>
      <c r="J47" s="40">
        <v>-75</v>
      </c>
      <c r="K47" s="39">
        <v>82</v>
      </c>
      <c r="L47" s="40">
        <v>30.15873015873015</v>
      </c>
      <c r="M47" s="39">
        <v>59</v>
      </c>
      <c r="N47" s="40">
        <v>34.09090909090909</v>
      </c>
      <c r="O47" s="39">
        <v>23</v>
      </c>
      <c r="P47" s="38">
        <v>21.05263157894737</v>
      </c>
      <c r="R47" s="49"/>
      <c r="T47" s="49"/>
    </row>
    <row r="48" spans="1:20" ht="14.25" customHeight="1">
      <c r="A48" s="1"/>
      <c r="B48" s="12" t="s">
        <v>45</v>
      </c>
      <c r="C48" s="48">
        <v>1261</v>
      </c>
      <c r="D48" s="40">
        <v>37.66375545851528</v>
      </c>
      <c r="E48" s="39">
        <v>533</v>
      </c>
      <c r="F48" s="40">
        <v>28.74396135265701</v>
      </c>
      <c r="G48" s="39">
        <v>622</v>
      </c>
      <c r="H48" s="40">
        <v>66.31016042780749</v>
      </c>
      <c r="I48" s="39">
        <v>0</v>
      </c>
      <c r="J48" s="40">
        <v>-100</v>
      </c>
      <c r="K48" s="39">
        <v>106</v>
      </c>
      <c r="L48" s="40">
        <v>11.57894736842104</v>
      </c>
      <c r="M48" s="39">
        <v>0</v>
      </c>
      <c r="N48" s="40">
        <v>0</v>
      </c>
      <c r="O48" s="39">
        <v>103</v>
      </c>
      <c r="P48" s="38">
        <v>8.421052631578945</v>
      </c>
      <c r="R48" s="49"/>
      <c r="T48" s="49"/>
    </row>
    <row r="49" spans="1:20" ht="14.25" customHeight="1">
      <c r="A49" s="1"/>
      <c r="B49" s="12" t="s">
        <v>46</v>
      </c>
      <c r="C49" s="48">
        <v>699</v>
      </c>
      <c r="D49" s="40">
        <v>22.631578947368425</v>
      </c>
      <c r="E49" s="39">
        <v>307</v>
      </c>
      <c r="F49" s="40">
        <v>4.778156996587029</v>
      </c>
      <c r="G49" s="39">
        <v>290</v>
      </c>
      <c r="H49" s="40">
        <v>19.83471074380165</v>
      </c>
      <c r="I49" s="39">
        <v>0</v>
      </c>
      <c r="J49" s="40">
        <v>0</v>
      </c>
      <c r="K49" s="39">
        <v>102</v>
      </c>
      <c r="L49" s="40">
        <v>191.4285714285714</v>
      </c>
      <c r="M49" s="51">
        <v>46</v>
      </c>
      <c r="N49" s="40" t="s">
        <v>63</v>
      </c>
      <c r="O49" s="51">
        <v>54</v>
      </c>
      <c r="P49" s="50">
        <v>54.285714285714306</v>
      </c>
      <c r="R49" s="49"/>
      <c r="T49" s="49"/>
    </row>
    <row r="50" spans="1:20" ht="14.25" customHeight="1">
      <c r="A50" s="1"/>
      <c r="B50" s="12" t="s">
        <v>47</v>
      </c>
      <c r="C50" s="48">
        <v>705</v>
      </c>
      <c r="D50" s="40">
        <v>33.27032136105862</v>
      </c>
      <c r="E50" s="39">
        <v>347</v>
      </c>
      <c r="F50" s="40">
        <v>27.106227106227095</v>
      </c>
      <c r="G50" s="39">
        <v>313</v>
      </c>
      <c r="H50" s="40">
        <v>51.20772946859904</v>
      </c>
      <c r="I50" s="39">
        <v>10</v>
      </c>
      <c r="J50" s="40" t="s">
        <v>82</v>
      </c>
      <c r="K50" s="39">
        <v>35</v>
      </c>
      <c r="L50" s="40">
        <v>-28.57142857142857</v>
      </c>
      <c r="M50" s="39">
        <v>0</v>
      </c>
      <c r="N50" s="40">
        <v>0</v>
      </c>
      <c r="O50" s="39">
        <v>35</v>
      </c>
      <c r="P50" s="38">
        <v>-28.57142857142857</v>
      </c>
      <c r="R50" s="49"/>
      <c r="T50" s="49"/>
    </row>
    <row r="51" spans="1:16" ht="14.25" customHeight="1">
      <c r="A51" s="1"/>
      <c r="B51" s="12" t="s">
        <v>48</v>
      </c>
      <c r="C51" s="48">
        <v>993</v>
      </c>
      <c r="D51" s="40">
        <v>8.052230685527746</v>
      </c>
      <c r="E51" s="39">
        <v>551</v>
      </c>
      <c r="F51" s="40">
        <v>38.79093198992442</v>
      </c>
      <c r="G51" s="39">
        <v>307</v>
      </c>
      <c r="H51" s="40">
        <v>-26.378896882494004</v>
      </c>
      <c r="I51" s="39">
        <v>14</v>
      </c>
      <c r="J51" s="40">
        <v>40</v>
      </c>
      <c r="K51" s="39">
        <v>121</v>
      </c>
      <c r="L51" s="40">
        <v>27.368421052631575</v>
      </c>
      <c r="M51" s="39">
        <v>78</v>
      </c>
      <c r="N51" s="40">
        <v>44.44444444444443</v>
      </c>
      <c r="O51" s="39">
        <v>43</v>
      </c>
      <c r="P51" s="38">
        <v>4.878048780487802</v>
      </c>
    </row>
    <row r="52" spans="1:16" ht="14.25" customHeight="1" thickBot="1">
      <c r="A52" s="1"/>
      <c r="B52" s="12" t="s">
        <v>49</v>
      </c>
      <c r="C52" s="47">
        <v>1565</v>
      </c>
      <c r="D52" s="46">
        <v>28.806584362139915</v>
      </c>
      <c r="E52" s="45">
        <v>341</v>
      </c>
      <c r="F52" s="46">
        <v>9.294871794871781</v>
      </c>
      <c r="G52" s="45">
        <v>991</v>
      </c>
      <c r="H52" s="46">
        <v>17.835909631391218</v>
      </c>
      <c r="I52" s="45">
        <v>3</v>
      </c>
      <c r="J52" s="46">
        <v>50</v>
      </c>
      <c r="K52" s="45">
        <v>230</v>
      </c>
      <c r="L52" s="46">
        <v>283.33333333333337</v>
      </c>
      <c r="M52" s="45">
        <v>205</v>
      </c>
      <c r="N52" s="46">
        <v>345.65217391304344</v>
      </c>
      <c r="O52" s="45">
        <v>23</v>
      </c>
      <c r="P52" s="44">
        <v>64.28571428571428</v>
      </c>
    </row>
    <row r="53" spans="1:16" ht="14.25" customHeight="1" thickBot="1" thickTop="1">
      <c r="A53" s="1"/>
      <c r="B53" s="13" t="s">
        <v>84</v>
      </c>
      <c r="C53" s="43">
        <v>84343</v>
      </c>
      <c r="D53" s="37">
        <v>8.829677419354837</v>
      </c>
      <c r="E53" s="36">
        <v>31379</v>
      </c>
      <c r="F53" s="37">
        <v>11.241491775382869</v>
      </c>
      <c r="G53" s="36">
        <v>29548</v>
      </c>
      <c r="H53" s="37">
        <v>6.995944380069517</v>
      </c>
      <c r="I53" s="36">
        <v>374</v>
      </c>
      <c r="J53" s="37">
        <v>-16.51785714285714</v>
      </c>
      <c r="K53" s="36">
        <v>23042</v>
      </c>
      <c r="L53" s="37">
        <v>8.545317505181842</v>
      </c>
      <c r="M53" s="36">
        <v>10929</v>
      </c>
      <c r="N53" s="37">
        <v>5.99359906895549</v>
      </c>
      <c r="O53" s="36">
        <v>11983</v>
      </c>
      <c r="P53" s="35">
        <v>11.283432392273411</v>
      </c>
    </row>
    <row r="54" spans="1:16" ht="14.25" customHeight="1">
      <c r="A54" s="1"/>
      <c r="B54" s="14" t="s">
        <v>3</v>
      </c>
      <c r="C54" s="39">
        <v>3486</v>
      </c>
      <c r="D54" s="40">
        <v>0.374316153181681</v>
      </c>
      <c r="E54" s="39">
        <v>1332</v>
      </c>
      <c r="F54" s="40">
        <v>6.050955414012748</v>
      </c>
      <c r="G54" s="39">
        <v>1800</v>
      </c>
      <c r="H54" s="40">
        <v>-6.152241918665283</v>
      </c>
      <c r="I54" s="39">
        <v>22</v>
      </c>
      <c r="J54" s="40">
        <v>-18.51851851851852</v>
      </c>
      <c r="K54" s="39">
        <v>332</v>
      </c>
      <c r="L54" s="40">
        <v>22.058823529411768</v>
      </c>
      <c r="M54" s="39">
        <v>164</v>
      </c>
      <c r="N54" s="40">
        <v>54.71698113207549</v>
      </c>
      <c r="O54" s="39">
        <v>158</v>
      </c>
      <c r="P54" s="38">
        <v>-0.628930817610069</v>
      </c>
    </row>
    <row r="55" spans="1:16" ht="14.25" customHeight="1">
      <c r="A55" s="1"/>
      <c r="B55" s="14" t="s">
        <v>51</v>
      </c>
      <c r="C55" s="39">
        <v>5392</v>
      </c>
      <c r="D55" s="40">
        <v>19.054979024067123</v>
      </c>
      <c r="E55" s="39">
        <v>3110</v>
      </c>
      <c r="F55" s="40">
        <v>15.613382899628263</v>
      </c>
      <c r="G55" s="39">
        <v>1649</v>
      </c>
      <c r="H55" s="40">
        <v>27.335907335907336</v>
      </c>
      <c r="I55" s="39">
        <v>14</v>
      </c>
      <c r="J55" s="40">
        <v>-65.85365853658536</v>
      </c>
      <c r="K55" s="39">
        <v>619</v>
      </c>
      <c r="L55" s="40">
        <v>23.06163021868788</v>
      </c>
      <c r="M55" s="39">
        <v>181</v>
      </c>
      <c r="N55" s="40">
        <v>2.2598870056497162</v>
      </c>
      <c r="O55" s="39">
        <v>438</v>
      </c>
      <c r="P55" s="38">
        <v>34.35582822085891</v>
      </c>
    </row>
    <row r="56" spans="1:16" ht="14.25" customHeight="1">
      <c r="A56" s="1"/>
      <c r="B56" s="14" t="s">
        <v>52</v>
      </c>
      <c r="C56" s="39">
        <v>35194</v>
      </c>
      <c r="D56" s="40">
        <v>3.899861246420457</v>
      </c>
      <c r="E56" s="39">
        <v>10371</v>
      </c>
      <c r="F56" s="40">
        <v>7.1827201322860645</v>
      </c>
      <c r="G56" s="39">
        <v>12105</v>
      </c>
      <c r="H56" s="40">
        <v>1.2547051442910941</v>
      </c>
      <c r="I56" s="39">
        <v>99</v>
      </c>
      <c r="J56" s="40">
        <v>-40.36144578313253</v>
      </c>
      <c r="K56" s="39">
        <v>12619</v>
      </c>
      <c r="L56" s="40">
        <v>4.496522027161305</v>
      </c>
      <c r="M56" s="39">
        <v>6201</v>
      </c>
      <c r="N56" s="40">
        <v>2.5806451612903345</v>
      </c>
      <c r="O56" s="39">
        <v>6340</v>
      </c>
      <c r="P56" s="38">
        <v>7.43941704795796</v>
      </c>
    </row>
    <row r="57" spans="1:16" ht="14.25" customHeight="1">
      <c r="A57" s="1"/>
      <c r="B57" s="14" t="s">
        <v>53</v>
      </c>
      <c r="C57" s="39">
        <v>2762</v>
      </c>
      <c r="D57" s="40">
        <v>24.58276950834461</v>
      </c>
      <c r="E57" s="39">
        <v>1867</v>
      </c>
      <c r="F57" s="40">
        <v>17.86616161616162</v>
      </c>
      <c r="G57" s="39">
        <v>729</v>
      </c>
      <c r="H57" s="40">
        <v>50.309278350515456</v>
      </c>
      <c r="I57" s="39">
        <v>4</v>
      </c>
      <c r="J57" s="40">
        <v>-42.85714285714286</v>
      </c>
      <c r="K57" s="39">
        <v>162</v>
      </c>
      <c r="L57" s="40">
        <v>14.893617021276611</v>
      </c>
      <c r="M57" s="39">
        <v>0</v>
      </c>
      <c r="N57" s="40" t="s">
        <v>63</v>
      </c>
      <c r="O57" s="39">
        <v>162</v>
      </c>
      <c r="P57" s="38">
        <v>14.893617021276611</v>
      </c>
    </row>
    <row r="58" spans="1:16" ht="14.25" customHeight="1">
      <c r="A58" s="1"/>
      <c r="B58" s="14" t="s">
        <v>54</v>
      </c>
      <c r="C58" s="39">
        <v>10353</v>
      </c>
      <c r="D58" s="40">
        <v>13.110455588331703</v>
      </c>
      <c r="E58" s="39">
        <v>4686</v>
      </c>
      <c r="F58" s="40">
        <v>8.875464684014872</v>
      </c>
      <c r="G58" s="39">
        <v>3256</v>
      </c>
      <c r="H58" s="40">
        <v>22.72898605352431</v>
      </c>
      <c r="I58" s="39">
        <v>20</v>
      </c>
      <c r="J58" s="40">
        <v>-70.58823529411765</v>
      </c>
      <c r="K58" s="39">
        <v>2391</v>
      </c>
      <c r="L58" s="40">
        <v>12.359022556390983</v>
      </c>
      <c r="M58" s="39">
        <v>849</v>
      </c>
      <c r="N58" s="40">
        <v>-5.456570155902014</v>
      </c>
      <c r="O58" s="39">
        <v>1542</v>
      </c>
      <c r="P58" s="38">
        <v>25.36585365853658</v>
      </c>
    </row>
    <row r="59" spans="1:16" ht="14.25" customHeight="1">
      <c r="A59" s="1"/>
      <c r="B59" s="14" t="s">
        <v>55</v>
      </c>
      <c r="C59" s="39">
        <v>11537</v>
      </c>
      <c r="D59" s="100">
        <v>-1.182012847965737</v>
      </c>
      <c r="E59" s="101">
        <v>3634</v>
      </c>
      <c r="F59" s="100">
        <v>12.752094322060188</v>
      </c>
      <c r="G59" s="101">
        <v>3902</v>
      </c>
      <c r="H59" s="100">
        <v>3.091149273447826</v>
      </c>
      <c r="I59" s="101">
        <v>94</v>
      </c>
      <c r="J59" s="100">
        <v>123.80952380952382</v>
      </c>
      <c r="K59" s="101">
        <v>3907</v>
      </c>
      <c r="L59" s="100">
        <v>-15.524324324324326</v>
      </c>
      <c r="M59" s="101">
        <v>1619</v>
      </c>
      <c r="N59" s="100">
        <v>-34.927652733118975</v>
      </c>
      <c r="O59" s="101">
        <v>2269</v>
      </c>
      <c r="P59" s="102">
        <v>6.7764705882352985</v>
      </c>
    </row>
    <row r="60" spans="1:16" ht="14.25" customHeight="1">
      <c r="A60" s="1"/>
      <c r="B60" s="14" t="s">
        <v>56</v>
      </c>
      <c r="C60" s="39">
        <v>4229</v>
      </c>
      <c r="D60" s="100">
        <v>34.08370323398859</v>
      </c>
      <c r="E60" s="101">
        <v>1795</v>
      </c>
      <c r="F60" s="100">
        <v>21.0384356035064</v>
      </c>
      <c r="G60" s="101">
        <v>1395</v>
      </c>
      <c r="H60" s="100">
        <v>9.842519685039377</v>
      </c>
      <c r="I60" s="101">
        <v>6</v>
      </c>
      <c r="J60" s="100">
        <v>-73.91304347826087</v>
      </c>
      <c r="K60" s="101">
        <v>1033</v>
      </c>
      <c r="L60" s="100">
        <v>173.2804232804233</v>
      </c>
      <c r="M60" s="101">
        <v>692</v>
      </c>
      <c r="N60" s="100">
        <v>337.97468354430384</v>
      </c>
      <c r="O60" s="101">
        <v>341</v>
      </c>
      <c r="P60" s="102">
        <v>55</v>
      </c>
    </row>
    <row r="61" spans="1:16" ht="14.25" customHeight="1">
      <c r="A61" s="1"/>
      <c r="B61" s="14" t="s">
        <v>57</v>
      </c>
      <c r="C61" s="39">
        <v>1868</v>
      </c>
      <c r="D61" s="100">
        <v>34.388489208633075</v>
      </c>
      <c r="E61" s="101">
        <v>1061</v>
      </c>
      <c r="F61" s="100">
        <v>15.577342047930287</v>
      </c>
      <c r="G61" s="101">
        <v>524</v>
      </c>
      <c r="H61" s="100">
        <v>49.71428571428572</v>
      </c>
      <c r="I61" s="101">
        <v>14</v>
      </c>
      <c r="J61" s="100">
        <v>1300</v>
      </c>
      <c r="K61" s="101">
        <v>269</v>
      </c>
      <c r="L61" s="100">
        <v>122.31404958677686</v>
      </c>
      <c r="M61" s="101">
        <v>144</v>
      </c>
      <c r="N61" s="100">
        <v>220</v>
      </c>
      <c r="O61" s="101">
        <v>125</v>
      </c>
      <c r="P61" s="102">
        <v>64.4736842105263</v>
      </c>
    </row>
    <row r="62" spans="1:16" ht="14.25" customHeight="1">
      <c r="A62" s="1"/>
      <c r="B62" s="14" t="s">
        <v>58</v>
      </c>
      <c r="C62" s="39">
        <v>7957</v>
      </c>
      <c r="D62" s="40">
        <v>16.65444949420906</v>
      </c>
      <c r="E62" s="39">
        <v>3182</v>
      </c>
      <c r="F62" s="40">
        <v>15.206372194062268</v>
      </c>
      <c r="G62" s="39">
        <v>3197</v>
      </c>
      <c r="H62" s="40">
        <v>4.340731070496091</v>
      </c>
      <c r="I62" s="39">
        <v>98</v>
      </c>
      <c r="J62" s="40">
        <v>38.02816901408451</v>
      </c>
      <c r="K62" s="39">
        <v>1480</v>
      </c>
      <c r="L62" s="40">
        <v>60.17316017316017</v>
      </c>
      <c r="M62" s="39">
        <v>874</v>
      </c>
      <c r="N62" s="40">
        <v>151.14942528735634</v>
      </c>
      <c r="O62" s="39">
        <v>585</v>
      </c>
      <c r="P62" s="38">
        <v>1.5625</v>
      </c>
    </row>
    <row r="63" spans="1:16" ht="14.25" customHeight="1" thickBot="1">
      <c r="A63" s="1"/>
      <c r="B63" s="15" t="s">
        <v>49</v>
      </c>
      <c r="C63" s="36">
        <v>1565</v>
      </c>
      <c r="D63" s="37">
        <v>28.806584362139915</v>
      </c>
      <c r="E63" s="36">
        <v>341</v>
      </c>
      <c r="F63" s="37">
        <v>9.294871794871781</v>
      </c>
      <c r="G63" s="36">
        <v>991</v>
      </c>
      <c r="H63" s="37">
        <v>17.835909631391218</v>
      </c>
      <c r="I63" s="36">
        <v>3</v>
      </c>
      <c r="J63" s="42">
        <v>50</v>
      </c>
      <c r="K63" s="36">
        <v>230</v>
      </c>
      <c r="L63" s="37">
        <v>283.33333333333337</v>
      </c>
      <c r="M63" s="36">
        <v>205</v>
      </c>
      <c r="N63" s="41">
        <v>345.65217391304344</v>
      </c>
      <c r="O63" s="36">
        <v>23</v>
      </c>
      <c r="P63" s="35">
        <v>64.28571428571428</v>
      </c>
    </row>
    <row r="64" spans="1:16" ht="14.25" customHeight="1">
      <c r="A64" s="1"/>
      <c r="B64" s="14" t="s">
        <v>59</v>
      </c>
      <c r="C64" s="39">
        <v>29466</v>
      </c>
      <c r="D64" s="40">
        <v>3.168656559644262</v>
      </c>
      <c r="E64" s="39">
        <v>6808</v>
      </c>
      <c r="F64" s="40">
        <v>5.013111213944171</v>
      </c>
      <c r="G64" s="39">
        <v>10711</v>
      </c>
      <c r="H64" s="40">
        <v>3.3581009360223817</v>
      </c>
      <c r="I64" s="39">
        <v>62</v>
      </c>
      <c r="J64" s="40">
        <v>-60.75949367088608</v>
      </c>
      <c r="K64" s="39">
        <v>11885</v>
      </c>
      <c r="L64" s="40">
        <v>2.838106775114653</v>
      </c>
      <c r="M64" s="39">
        <v>6201</v>
      </c>
      <c r="N64" s="40">
        <v>2.8870084619213543</v>
      </c>
      <c r="O64" s="39">
        <v>5606</v>
      </c>
      <c r="P64" s="38">
        <v>3.8148148148148096</v>
      </c>
    </row>
    <row r="65" spans="1:16" ht="14.25" customHeight="1">
      <c r="A65" s="1"/>
      <c r="B65" s="14" t="s">
        <v>60</v>
      </c>
      <c r="C65" s="39">
        <v>10353</v>
      </c>
      <c r="D65" s="40">
        <v>13.110455588331703</v>
      </c>
      <c r="E65" s="39">
        <v>4686</v>
      </c>
      <c r="F65" s="40">
        <v>8.875464684014872</v>
      </c>
      <c r="G65" s="39">
        <v>3256</v>
      </c>
      <c r="H65" s="40">
        <v>22.72898605352431</v>
      </c>
      <c r="I65" s="39">
        <v>20</v>
      </c>
      <c r="J65" s="40">
        <v>-70.58823529411765</v>
      </c>
      <c r="K65" s="39">
        <v>2391</v>
      </c>
      <c r="L65" s="40">
        <v>12.359022556390983</v>
      </c>
      <c r="M65" s="39">
        <v>849</v>
      </c>
      <c r="N65" s="40">
        <v>-5.456570155902014</v>
      </c>
      <c r="O65" s="39">
        <v>1542</v>
      </c>
      <c r="P65" s="38">
        <v>25.36585365853658</v>
      </c>
    </row>
    <row r="66" spans="1:16" ht="14.25" customHeight="1">
      <c r="A66" s="1"/>
      <c r="B66" s="14" t="s">
        <v>61</v>
      </c>
      <c r="C66" s="39">
        <v>11537</v>
      </c>
      <c r="D66" s="40">
        <v>-1.182012847965737</v>
      </c>
      <c r="E66" s="39">
        <v>3634</v>
      </c>
      <c r="F66" s="40">
        <v>12.752094322060188</v>
      </c>
      <c r="G66" s="39">
        <v>3902</v>
      </c>
      <c r="H66" s="40">
        <v>3.091149273447826</v>
      </c>
      <c r="I66" s="39">
        <v>94</v>
      </c>
      <c r="J66" s="40">
        <v>123.80952380952382</v>
      </c>
      <c r="K66" s="39">
        <v>3907</v>
      </c>
      <c r="L66" s="40">
        <v>-15.524324324324326</v>
      </c>
      <c r="M66" s="39">
        <v>1619</v>
      </c>
      <c r="N66" s="40">
        <v>-34.927652733118975</v>
      </c>
      <c r="O66" s="39">
        <v>2269</v>
      </c>
      <c r="P66" s="38">
        <v>6.7764705882352985</v>
      </c>
    </row>
    <row r="67" spans="1:16" ht="14.25" customHeight="1" thickBot="1">
      <c r="A67" s="1"/>
      <c r="B67" s="16" t="s">
        <v>62</v>
      </c>
      <c r="C67" s="36">
        <v>32987</v>
      </c>
      <c r="D67" s="37">
        <v>17.345523104834413</v>
      </c>
      <c r="E67" s="36">
        <v>16251</v>
      </c>
      <c r="F67" s="37">
        <v>14.459783068037751</v>
      </c>
      <c r="G67" s="36">
        <v>11679</v>
      </c>
      <c r="H67" s="37">
        <v>7.988904299583922</v>
      </c>
      <c r="I67" s="36">
        <v>198</v>
      </c>
      <c r="J67" s="37">
        <v>10.000000000000014</v>
      </c>
      <c r="K67" s="36">
        <v>4859</v>
      </c>
      <c r="L67" s="37">
        <v>66.51816312542837</v>
      </c>
      <c r="M67" s="36">
        <v>2260</v>
      </c>
      <c r="N67" s="37">
        <v>151.6703786191537</v>
      </c>
      <c r="O67" s="36">
        <v>2566</v>
      </c>
      <c r="P67" s="35">
        <v>27.47143566815697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4" sqref="C54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104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105</v>
      </c>
      <c r="P2" s="33"/>
    </row>
    <row r="3" spans="1:16" ht="12">
      <c r="A3" s="4"/>
      <c r="B3" s="5"/>
      <c r="C3" s="148" t="s">
        <v>106</v>
      </c>
      <c r="D3" s="149"/>
      <c r="E3" s="146" t="s">
        <v>107</v>
      </c>
      <c r="F3" s="149"/>
      <c r="G3" s="146" t="s">
        <v>108</v>
      </c>
      <c r="H3" s="149"/>
      <c r="I3" s="146" t="s">
        <v>109</v>
      </c>
      <c r="J3" s="149"/>
      <c r="K3" s="146" t="s">
        <v>110</v>
      </c>
      <c r="L3" s="149"/>
      <c r="M3" s="146" t="s">
        <v>111</v>
      </c>
      <c r="N3" s="149"/>
      <c r="O3" s="146" t="s">
        <v>112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3100</v>
      </c>
      <c r="D6" s="40">
        <v>-6.654622101776582</v>
      </c>
      <c r="E6" s="39">
        <v>1399</v>
      </c>
      <c r="F6" s="40">
        <v>1.8195050946142572</v>
      </c>
      <c r="G6" s="39">
        <v>1395</v>
      </c>
      <c r="H6" s="40">
        <v>-12.319296040226263</v>
      </c>
      <c r="I6" s="39">
        <v>27</v>
      </c>
      <c r="J6" s="40">
        <v>-12.903225806451616</v>
      </c>
      <c r="K6" s="39">
        <v>279</v>
      </c>
      <c r="L6" s="40">
        <v>-14.153846153846146</v>
      </c>
      <c r="M6" s="39">
        <v>138</v>
      </c>
      <c r="N6" s="40">
        <v>68.29268292682926</v>
      </c>
      <c r="O6" s="39">
        <v>141</v>
      </c>
      <c r="P6" s="38">
        <v>-41.25</v>
      </c>
    </row>
    <row r="7" spans="1:20" ht="14.25" customHeight="1">
      <c r="A7" s="1"/>
      <c r="B7" s="12" t="s">
        <v>4</v>
      </c>
      <c r="C7" s="48">
        <v>622</v>
      </c>
      <c r="D7" s="40">
        <v>14.972273567467639</v>
      </c>
      <c r="E7" s="39">
        <v>397</v>
      </c>
      <c r="F7" s="40">
        <v>11.83098591549296</v>
      </c>
      <c r="G7" s="39">
        <v>180</v>
      </c>
      <c r="H7" s="40">
        <v>56.52173913043478</v>
      </c>
      <c r="I7" s="39">
        <v>6</v>
      </c>
      <c r="J7" s="40">
        <v>500</v>
      </c>
      <c r="K7" s="39">
        <v>39</v>
      </c>
      <c r="L7" s="40">
        <v>-44.285714285714285</v>
      </c>
      <c r="M7" s="39">
        <v>0</v>
      </c>
      <c r="N7" s="40">
        <v>-100</v>
      </c>
      <c r="O7" s="39">
        <v>27</v>
      </c>
      <c r="P7" s="38">
        <v>50</v>
      </c>
      <c r="T7" s="49"/>
    </row>
    <row r="8" spans="1:20" ht="14.25" customHeight="1">
      <c r="A8" s="1"/>
      <c r="B8" s="12" t="s">
        <v>5</v>
      </c>
      <c r="C8" s="48">
        <v>851</v>
      </c>
      <c r="D8" s="40">
        <v>28.355957767722487</v>
      </c>
      <c r="E8" s="39">
        <v>454</v>
      </c>
      <c r="F8" s="40">
        <v>4.8498845265588955</v>
      </c>
      <c r="G8" s="39">
        <v>368</v>
      </c>
      <c r="H8" s="40">
        <v>80.39215686274511</v>
      </c>
      <c r="I8" s="39">
        <v>0</v>
      </c>
      <c r="J8" s="40">
        <v>-100</v>
      </c>
      <c r="K8" s="39">
        <v>29</v>
      </c>
      <c r="L8" s="40">
        <v>15.999999999999986</v>
      </c>
      <c r="M8" s="39">
        <v>0</v>
      </c>
      <c r="N8" s="40">
        <v>0</v>
      </c>
      <c r="O8" s="39">
        <v>29</v>
      </c>
      <c r="P8" s="38">
        <v>15.999999999999986</v>
      </c>
      <c r="T8" s="49"/>
    </row>
    <row r="9" spans="1:16" ht="14.25" customHeight="1">
      <c r="A9" s="1"/>
      <c r="B9" s="12" t="s">
        <v>6</v>
      </c>
      <c r="C9" s="48">
        <v>1769</v>
      </c>
      <c r="D9" s="40">
        <v>-1.0626398210290944</v>
      </c>
      <c r="E9" s="39">
        <v>859</v>
      </c>
      <c r="F9" s="40">
        <v>-9.76890756302521</v>
      </c>
      <c r="G9" s="39">
        <v>688</v>
      </c>
      <c r="H9" s="40">
        <v>42.443064182194604</v>
      </c>
      <c r="I9" s="39">
        <v>11</v>
      </c>
      <c r="J9" s="40">
        <v>-8.333333333333343</v>
      </c>
      <c r="K9" s="39">
        <v>211</v>
      </c>
      <c r="L9" s="40">
        <v>-38.12316715542522</v>
      </c>
      <c r="M9" s="39">
        <v>8</v>
      </c>
      <c r="N9" s="40">
        <v>-93.84615384615384</v>
      </c>
      <c r="O9" s="39">
        <v>203</v>
      </c>
      <c r="P9" s="38">
        <v>-2.4038461538461604</v>
      </c>
    </row>
    <row r="10" spans="1:20" ht="14.25" customHeight="1">
      <c r="A10" s="1"/>
      <c r="B10" s="12" t="s">
        <v>7</v>
      </c>
      <c r="C10" s="48">
        <v>483</v>
      </c>
      <c r="D10" s="40">
        <v>30.894308943089413</v>
      </c>
      <c r="E10" s="39">
        <v>390</v>
      </c>
      <c r="F10" s="40">
        <v>32.65306122448979</v>
      </c>
      <c r="G10" s="39">
        <v>58</v>
      </c>
      <c r="H10" s="40">
        <v>34.883720930232556</v>
      </c>
      <c r="I10" s="39">
        <v>1</v>
      </c>
      <c r="J10" s="40">
        <v>-75</v>
      </c>
      <c r="K10" s="39">
        <v>34</v>
      </c>
      <c r="L10" s="40">
        <v>21.428571428571416</v>
      </c>
      <c r="M10" s="39">
        <v>0</v>
      </c>
      <c r="N10" s="40">
        <v>0</v>
      </c>
      <c r="O10" s="39">
        <v>34</v>
      </c>
      <c r="P10" s="38">
        <v>21.428571428571416</v>
      </c>
      <c r="T10" s="49"/>
    </row>
    <row r="11" spans="1:20" ht="14.25" customHeight="1">
      <c r="A11" s="1"/>
      <c r="B11" s="12" t="s">
        <v>8</v>
      </c>
      <c r="C11" s="48">
        <v>606</v>
      </c>
      <c r="D11" s="40">
        <v>8.214285714285708</v>
      </c>
      <c r="E11" s="39">
        <v>408</v>
      </c>
      <c r="F11" s="40">
        <v>22.891566265060234</v>
      </c>
      <c r="G11" s="39">
        <v>146</v>
      </c>
      <c r="H11" s="40">
        <v>-22.340425531914903</v>
      </c>
      <c r="I11" s="39">
        <v>3</v>
      </c>
      <c r="J11" s="40">
        <v>-88</v>
      </c>
      <c r="K11" s="39">
        <v>49</v>
      </c>
      <c r="L11" s="40">
        <v>226.66666666666669</v>
      </c>
      <c r="M11" s="39">
        <v>0</v>
      </c>
      <c r="N11" s="40">
        <v>0</v>
      </c>
      <c r="O11" s="39">
        <v>49</v>
      </c>
      <c r="P11" s="38">
        <v>226.66666666666669</v>
      </c>
      <c r="T11" s="49"/>
    </row>
    <row r="12" spans="1:20" ht="14.25" customHeight="1">
      <c r="A12" s="1"/>
      <c r="B12" s="12" t="s">
        <v>9</v>
      </c>
      <c r="C12" s="48">
        <v>2034</v>
      </c>
      <c r="D12" s="40">
        <v>125</v>
      </c>
      <c r="E12" s="39">
        <v>808</v>
      </c>
      <c r="F12" s="40">
        <v>42.253521126760575</v>
      </c>
      <c r="G12" s="39">
        <v>1181</v>
      </c>
      <c r="H12" s="40">
        <v>296.30872483221475</v>
      </c>
      <c r="I12" s="39">
        <v>3</v>
      </c>
      <c r="J12" s="40" t="s">
        <v>82</v>
      </c>
      <c r="K12" s="39">
        <v>42</v>
      </c>
      <c r="L12" s="40">
        <v>10.5263157894737</v>
      </c>
      <c r="M12" s="39">
        <v>0</v>
      </c>
      <c r="N12" s="40">
        <v>0</v>
      </c>
      <c r="O12" s="39">
        <v>42</v>
      </c>
      <c r="P12" s="38">
        <v>10.5263157894737</v>
      </c>
      <c r="T12" s="49"/>
    </row>
    <row r="13" spans="1:20" ht="14.25" customHeight="1">
      <c r="A13" s="1"/>
      <c r="B13" s="12" t="s">
        <v>10</v>
      </c>
      <c r="C13" s="48">
        <v>2184</v>
      </c>
      <c r="D13" s="40">
        <v>21.80702732849973</v>
      </c>
      <c r="E13" s="39">
        <v>977</v>
      </c>
      <c r="F13" s="40">
        <v>11.912943871706759</v>
      </c>
      <c r="G13" s="39">
        <v>724</v>
      </c>
      <c r="H13" s="40">
        <v>-4.105960264900659</v>
      </c>
      <c r="I13" s="39">
        <v>8</v>
      </c>
      <c r="J13" s="40">
        <v>-33.33333333333334</v>
      </c>
      <c r="K13" s="39">
        <v>475</v>
      </c>
      <c r="L13" s="40">
        <v>210.4575163398693</v>
      </c>
      <c r="M13" s="39">
        <v>322</v>
      </c>
      <c r="N13" s="40" t="s">
        <v>82</v>
      </c>
      <c r="O13" s="39">
        <v>153</v>
      </c>
      <c r="P13" s="38">
        <v>0</v>
      </c>
      <c r="T13" s="49"/>
    </row>
    <row r="14" spans="1:20" ht="14.25" customHeight="1">
      <c r="A14" s="1"/>
      <c r="B14" s="12" t="s">
        <v>11</v>
      </c>
      <c r="C14" s="48">
        <v>1450</v>
      </c>
      <c r="D14" s="40">
        <v>9.931766489764968</v>
      </c>
      <c r="E14" s="39">
        <v>717</v>
      </c>
      <c r="F14" s="40">
        <v>-1.7808219178082112</v>
      </c>
      <c r="G14" s="39">
        <v>442</v>
      </c>
      <c r="H14" s="40">
        <v>15.104166666666671</v>
      </c>
      <c r="I14" s="39">
        <v>0</v>
      </c>
      <c r="J14" s="40">
        <v>-100</v>
      </c>
      <c r="K14" s="39">
        <v>291</v>
      </c>
      <c r="L14" s="40">
        <v>43.34975369458127</v>
      </c>
      <c r="M14" s="39">
        <v>64</v>
      </c>
      <c r="N14" s="40">
        <v>10.34482758620689</v>
      </c>
      <c r="O14" s="39">
        <v>227</v>
      </c>
      <c r="P14" s="38">
        <v>56.551724137931046</v>
      </c>
      <c r="T14" s="49"/>
    </row>
    <row r="15" spans="1:20" ht="14.25" customHeight="1">
      <c r="A15" s="1"/>
      <c r="B15" s="12" t="s">
        <v>12</v>
      </c>
      <c r="C15" s="48">
        <v>1113</v>
      </c>
      <c r="D15" s="40">
        <v>3.4386617100371666</v>
      </c>
      <c r="E15" s="39">
        <v>691</v>
      </c>
      <c r="F15" s="40">
        <v>14.593698175787722</v>
      </c>
      <c r="G15" s="39">
        <v>254</v>
      </c>
      <c r="H15" s="40">
        <v>-25.947521865889215</v>
      </c>
      <c r="I15" s="39">
        <v>0</v>
      </c>
      <c r="J15" s="40">
        <v>-100</v>
      </c>
      <c r="K15" s="39">
        <v>168</v>
      </c>
      <c r="L15" s="40">
        <v>42.37288135593221</v>
      </c>
      <c r="M15" s="39">
        <v>0</v>
      </c>
      <c r="N15" s="40">
        <v>0</v>
      </c>
      <c r="O15" s="39">
        <v>168</v>
      </c>
      <c r="P15" s="38">
        <v>42.37288135593221</v>
      </c>
      <c r="T15" s="49"/>
    </row>
    <row r="16" spans="1:16" ht="14.25" customHeight="1">
      <c r="A16" s="1"/>
      <c r="B16" s="12" t="s">
        <v>13</v>
      </c>
      <c r="C16" s="48">
        <v>5706</v>
      </c>
      <c r="D16" s="40">
        <v>24.530772588389354</v>
      </c>
      <c r="E16" s="39">
        <v>1753</v>
      </c>
      <c r="F16" s="40">
        <v>7.348438456827935</v>
      </c>
      <c r="G16" s="39">
        <v>2060</v>
      </c>
      <c r="H16" s="40">
        <v>30.793650793650784</v>
      </c>
      <c r="I16" s="39">
        <v>3</v>
      </c>
      <c r="J16" s="40" t="s">
        <v>82</v>
      </c>
      <c r="K16" s="39">
        <v>1890</v>
      </c>
      <c r="L16" s="40">
        <v>37.55458515283843</v>
      </c>
      <c r="M16" s="39">
        <v>627</v>
      </c>
      <c r="N16" s="40">
        <v>238.9189189189189</v>
      </c>
      <c r="O16" s="39">
        <v>1261</v>
      </c>
      <c r="P16" s="38">
        <v>6.773920406435224</v>
      </c>
    </row>
    <row r="17" spans="1:16" ht="14.25" customHeight="1">
      <c r="A17" s="1"/>
      <c r="B17" s="12" t="s">
        <v>14</v>
      </c>
      <c r="C17" s="48">
        <v>4467</v>
      </c>
      <c r="D17" s="40">
        <v>42.35181644359466</v>
      </c>
      <c r="E17" s="39">
        <v>1351</v>
      </c>
      <c r="F17" s="40">
        <v>15.866209262435675</v>
      </c>
      <c r="G17" s="39">
        <v>1726</v>
      </c>
      <c r="H17" s="40">
        <v>82.4524312896406</v>
      </c>
      <c r="I17" s="39">
        <v>20</v>
      </c>
      <c r="J17" s="40">
        <v>1900</v>
      </c>
      <c r="K17" s="39">
        <v>1370</v>
      </c>
      <c r="L17" s="40">
        <v>33.65853658536585</v>
      </c>
      <c r="M17" s="39">
        <v>526</v>
      </c>
      <c r="N17" s="40">
        <v>54.70588235294119</v>
      </c>
      <c r="O17" s="39">
        <v>827</v>
      </c>
      <c r="P17" s="38">
        <v>22.156573116691277</v>
      </c>
    </row>
    <row r="18" spans="1:16" ht="14.25" customHeight="1">
      <c r="A18" s="1"/>
      <c r="B18" s="12" t="s">
        <v>15</v>
      </c>
      <c r="C18" s="48">
        <v>11618</v>
      </c>
      <c r="D18" s="40">
        <v>-6.95923760711139</v>
      </c>
      <c r="E18" s="39">
        <v>1963</v>
      </c>
      <c r="F18" s="40">
        <v>6.280454791553879</v>
      </c>
      <c r="G18" s="39">
        <v>4803</v>
      </c>
      <c r="H18" s="40">
        <v>16.239109390125847</v>
      </c>
      <c r="I18" s="39">
        <v>290</v>
      </c>
      <c r="J18" s="40">
        <v>13.28125</v>
      </c>
      <c r="K18" s="39">
        <v>4562</v>
      </c>
      <c r="L18" s="40">
        <v>-27.031349968010232</v>
      </c>
      <c r="M18" s="39">
        <v>2762</v>
      </c>
      <c r="N18" s="40">
        <v>-37.2557928214448</v>
      </c>
      <c r="O18" s="39">
        <v>1772</v>
      </c>
      <c r="P18" s="38">
        <v>-0.28137310073157096</v>
      </c>
    </row>
    <row r="19" spans="1:16" ht="14.25" customHeight="1">
      <c r="A19" s="1"/>
      <c r="B19" s="12" t="s">
        <v>16</v>
      </c>
      <c r="C19" s="48">
        <v>6234</v>
      </c>
      <c r="D19" s="40">
        <v>-2.942550210182162</v>
      </c>
      <c r="E19" s="39">
        <v>1640</v>
      </c>
      <c r="F19" s="40">
        <v>11.945392491467572</v>
      </c>
      <c r="G19" s="39">
        <v>2606</v>
      </c>
      <c r="H19" s="40">
        <v>27.495107632093934</v>
      </c>
      <c r="I19" s="39">
        <v>0</v>
      </c>
      <c r="J19" s="40">
        <v>-100</v>
      </c>
      <c r="K19" s="39">
        <v>1988</v>
      </c>
      <c r="L19" s="40">
        <v>-31.542699724517902</v>
      </c>
      <c r="M19" s="39">
        <v>602</v>
      </c>
      <c r="N19" s="40">
        <v>-63.49302607640995</v>
      </c>
      <c r="O19" s="39">
        <v>1366</v>
      </c>
      <c r="P19" s="38">
        <v>9.895414320193069</v>
      </c>
    </row>
    <row r="20" spans="1:20" ht="14.25" customHeight="1">
      <c r="A20" s="1"/>
      <c r="B20" s="12" t="s">
        <v>17</v>
      </c>
      <c r="C20" s="48">
        <v>1056</v>
      </c>
      <c r="D20" s="40">
        <v>-20.12102874432678</v>
      </c>
      <c r="E20" s="39">
        <v>672</v>
      </c>
      <c r="F20" s="40">
        <v>-13.178294573643413</v>
      </c>
      <c r="G20" s="39">
        <v>330</v>
      </c>
      <c r="H20" s="40">
        <v>-31.25</v>
      </c>
      <c r="I20" s="39">
        <v>2</v>
      </c>
      <c r="J20" s="40">
        <v>100</v>
      </c>
      <c r="K20" s="39">
        <v>52</v>
      </c>
      <c r="L20" s="40">
        <v>-22.388059701492537</v>
      </c>
      <c r="M20" s="39">
        <v>0</v>
      </c>
      <c r="N20" s="40">
        <v>0</v>
      </c>
      <c r="O20" s="39">
        <v>52</v>
      </c>
      <c r="P20" s="38">
        <v>-22.388059701492537</v>
      </c>
      <c r="T20" s="49"/>
    </row>
    <row r="21" spans="1:20" ht="14.25" customHeight="1">
      <c r="A21" s="1"/>
      <c r="B21" s="12" t="s">
        <v>18</v>
      </c>
      <c r="C21" s="48">
        <v>438</v>
      </c>
      <c r="D21" s="40">
        <v>-9.128630705394187</v>
      </c>
      <c r="E21" s="39">
        <v>297</v>
      </c>
      <c r="F21" s="40">
        <v>11.654135338345867</v>
      </c>
      <c r="G21" s="39">
        <v>127</v>
      </c>
      <c r="H21" s="40">
        <v>-37.12871287128713</v>
      </c>
      <c r="I21" s="39">
        <v>1</v>
      </c>
      <c r="J21" s="40" t="s">
        <v>82</v>
      </c>
      <c r="K21" s="39">
        <v>13</v>
      </c>
      <c r="L21" s="40">
        <v>-7.142857142857139</v>
      </c>
      <c r="M21" s="39">
        <v>0</v>
      </c>
      <c r="N21" s="40">
        <v>0</v>
      </c>
      <c r="O21" s="39">
        <v>13</v>
      </c>
      <c r="P21" s="38">
        <v>-7.142857142857139</v>
      </c>
      <c r="T21" s="49"/>
    </row>
    <row r="22" spans="1:20" ht="14.25" customHeight="1">
      <c r="A22" s="1"/>
      <c r="B22" s="12" t="s">
        <v>19</v>
      </c>
      <c r="C22" s="48">
        <v>680</v>
      </c>
      <c r="D22" s="40">
        <v>37.373737373737356</v>
      </c>
      <c r="E22" s="39">
        <v>445</v>
      </c>
      <c r="F22" s="40">
        <v>34.441087613293064</v>
      </c>
      <c r="G22" s="39">
        <v>199</v>
      </c>
      <c r="H22" s="40">
        <v>70.08547008547009</v>
      </c>
      <c r="I22" s="39">
        <v>0</v>
      </c>
      <c r="J22" s="40">
        <v>0</v>
      </c>
      <c r="K22" s="39">
        <v>36</v>
      </c>
      <c r="L22" s="40">
        <v>-23.40425531914893</v>
      </c>
      <c r="M22" s="39">
        <v>0</v>
      </c>
      <c r="N22" s="40">
        <v>0</v>
      </c>
      <c r="O22" s="39">
        <v>36</v>
      </c>
      <c r="P22" s="38">
        <v>-23.40425531914893</v>
      </c>
      <c r="T22" s="49"/>
    </row>
    <row r="23" spans="1:20" ht="14.25" customHeight="1">
      <c r="A23" s="1"/>
      <c r="B23" s="12" t="s">
        <v>20</v>
      </c>
      <c r="C23" s="48">
        <v>278</v>
      </c>
      <c r="D23" s="40">
        <v>-27.979274611398964</v>
      </c>
      <c r="E23" s="39">
        <v>232</v>
      </c>
      <c r="F23" s="40">
        <v>-11.111111111111114</v>
      </c>
      <c r="G23" s="39">
        <v>22</v>
      </c>
      <c r="H23" s="40">
        <v>-80</v>
      </c>
      <c r="I23" s="39">
        <v>0</v>
      </c>
      <c r="J23" s="40">
        <v>0</v>
      </c>
      <c r="K23" s="39">
        <v>24</v>
      </c>
      <c r="L23" s="40">
        <v>60</v>
      </c>
      <c r="M23" s="39">
        <v>0</v>
      </c>
      <c r="N23" s="40">
        <v>0</v>
      </c>
      <c r="O23" s="39">
        <v>24</v>
      </c>
      <c r="P23" s="38">
        <v>60</v>
      </c>
      <c r="T23" s="49"/>
    </row>
    <row r="24" spans="1:20" ht="14.25" customHeight="1">
      <c r="A24" s="1"/>
      <c r="B24" s="12" t="s">
        <v>21</v>
      </c>
      <c r="C24" s="48">
        <v>359</v>
      </c>
      <c r="D24" s="40">
        <v>-6.020942408376968</v>
      </c>
      <c r="E24" s="39">
        <v>262</v>
      </c>
      <c r="F24" s="40">
        <v>-12.374581939799327</v>
      </c>
      <c r="G24" s="39">
        <v>74</v>
      </c>
      <c r="H24" s="40">
        <v>15.625</v>
      </c>
      <c r="I24" s="39">
        <v>0</v>
      </c>
      <c r="J24" s="40">
        <v>0</v>
      </c>
      <c r="K24" s="39">
        <v>23</v>
      </c>
      <c r="L24" s="40">
        <v>21.05263157894737</v>
      </c>
      <c r="M24" s="39">
        <v>0</v>
      </c>
      <c r="N24" s="40">
        <v>0</v>
      </c>
      <c r="O24" s="39">
        <v>23</v>
      </c>
      <c r="P24" s="38">
        <v>21.05263157894737</v>
      </c>
      <c r="T24" s="49"/>
    </row>
    <row r="25" spans="1:20" ht="14.25" customHeight="1">
      <c r="A25" s="1"/>
      <c r="B25" s="12" t="s">
        <v>22</v>
      </c>
      <c r="C25" s="48">
        <v>1219</v>
      </c>
      <c r="D25" s="40">
        <v>18.005808325266216</v>
      </c>
      <c r="E25" s="39">
        <v>820</v>
      </c>
      <c r="F25" s="40">
        <v>7.7529566360052655</v>
      </c>
      <c r="G25" s="39">
        <v>245</v>
      </c>
      <c r="H25" s="40">
        <v>26.288659793814432</v>
      </c>
      <c r="I25" s="39">
        <v>1</v>
      </c>
      <c r="J25" s="40">
        <v>-83.33333333333334</v>
      </c>
      <c r="K25" s="39">
        <v>153</v>
      </c>
      <c r="L25" s="40">
        <v>112.5</v>
      </c>
      <c r="M25" s="39">
        <v>82</v>
      </c>
      <c r="N25" s="40">
        <v>8100</v>
      </c>
      <c r="O25" s="39">
        <v>71</v>
      </c>
      <c r="P25" s="38">
        <v>0</v>
      </c>
      <c r="T25" s="49"/>
    </row>
    <row r="26" spans="1:20" ht="14.25" customHeight="1">
      <c r="A26" s="1"/>
      <c r="B26" s="12" t="s">
        <v>23</v>
      </c>
      <c r="C26" s="48">
        <v>1007</v>
      </c>
      <c r="D26" s="40">
        <v>21.325301204819283</v>
      </c>
      <c r="E26" s="39">
        <v>732</v>
      </c>
      <c r="F26" s="40">
        <v>26.206896551724142</v>
      </c>
      <c r="G26" s="39">
        <v>146</v>
      </c>
      <c r="H26" s="40">
        <v>14.0625</v>
      </c>
      <c r="I26" s="39">
        <v>1</v>
      </c>
      <c r="J26" s="40" t="s">
        <v>82</v>
      </c>
      <c r="K26" s="39">
        <v>128</v>
      </c>
      <c r="L26" s="40">
        <v>4.918032786885249</v>
      </c>
      <c r="M26" s="39">
        <v>0</v>
      </c>
      <c r="N26" s="40">
        <v>0</v>
      </c>
      <c r="O26" s="39">
        <v>128</v>
      </c>
      <c r="P26" s="38">
        <v>4.918032786885249</v>
      </c>
      <c r="T26" s="49"/>
    </row>
    <row r="27" spans="1:16" ht="14.25" customHeight="1">
      <c r="A27" s="1"/>
      <c r="B27" s="12" t="s">
        <v>24</v>
      </c>
      <c r="C27" s="48">
        <v>2893</v>
      </c>
      <c r="D27" s="40">
        <v>24.3231628706489</v>
      </c>
      <c r="E27" s="39">
        <v>1587</v>
      </c>
      <c r="F27" s="40">
        <v>22.642967542503854</v>
      </c>
      <c r="G27" s="39">
        <v>769</v>
      </c>
      <c r="H27" s="40">
        <v>-0.25940337224383825</v>
      </c>
      <c r="I27" s="39">
        <v>32</v>
      </c>
      <c r="J27" s="40">
        <v>28</v>
      </c>
      <c r="K27" s="39">
        <v>505</v>
      </c>
      <c r="L27" s="40">
        <v>113.0801687763713</v>
      </c>
      <c r="M27" s="39">
        <v>231</v>
      </c>
      <c r="N27" s="40">
        <v>463.4146341463414</v>
      </c>
      <c r="O27" s="39">
        <v>274</v>
      </c>
      <c r="P27" s="38">
        <v>39.79591836734696</v>
      </c>
    </row>
    <row r="28" spans="1:16" ht="14.25" customHeight="1">
      <c r="A28" s="1"/>
      <c r="B28" s="12" t="s">
        <v>25</v>
      </c>
      <c r="C28" s="48">
        <v>5414</v>
      </c>
      <c r="D28" s="40">
        <v>21.964406397837337</v>
      </c>
      <c r="E28" s="39">
        <v>2185</v>
      </c>
      <c r="F28" s="40">
        <v>14.039665970772447</v>
      </c>
      <c r="G28" s="39">
        <v>1842</v>
      </c>
      <c r="H28" s="40">
        <v>25.135869565217376</v>
      </c>
      <c r="I28" s="39">
        <v>13</v>
      </c>
      <c r="J28" s="40">
        <v>160</v>
      </c>
      <c r="K28" s="39">
        <v>1374</v>
      </c>
      <c r="L28" s="40">
        <v>31.357552581261956</v>
      </c>
      <c r="M28" s="39">
        <v>296</v>
      </c>
      <c r="N28" s="40">
        <v>16.535433070866134</v>
      </c>
      <c r="O28" s="39">
        <v>1078</v>
      </c>
      <c r="P28" s="38">
        <v>36.111111111111114</v>
      </c>
    </row>
    <row r="29" spans="1:20" ht="14.25" customHeight="1">
      <c r="A29" s="1"/>
      <c r="B29" s="12" t="s">
        <v>26</v>
      </c>
      <c r="C29" s="48">
        <v>895</v>
      </c>
      <c r="D29" s="40">
        <v>9.681372549019613</v>
      </c>
      <c r="E29" s="39">
        <v>559</v>
      </c>
      <c r="F29" s="40">
        <v>1.6363636363636402</v>
      </c>
      <c r="G29" s="39">
        <v>259</v>
      </c>
      <c r="H29" s="40">
        <v>33.50515463917526</v>
      </c>
      <c r="I29" s="39">
        <v>2</v>
      </c>
      <c r="J29" s="40">
        <v>0</v>
      </c>
      <c r="K29" s="39">
        <v>75</v>
      </c>
      <c r="L29" s="40">
        <v>7.142857142857139</v>
      </c>
      <c r="M29" s="39">
        <v>0</v>
      </c>
      <c r="N29" s="40">
        <v>0</v>
      </c>
      <c r="O29" s="39">
        <v>75</v>
      </c>
      <c r="P29" s="38">
        <v>7.142857142857139</v>
      </c>
      <c r="T29" s="49"/>
    </row>
    <row r="30" spans="1:16" ht="14.25" customHeight="1">
      <c r="A30" s="1"/>
      <c r="B30" s="12" t="s">
        <v>27</v>
      </c>
      <c r="C30" s="48">
        <v>870</v>
      </c>
      <c r="D30" s="40">
        <v>39.64686998394865</v>
      </c>
      <c r="E30" s="39">
        <v>508</v>
      </c>
      <c r="F30" s="40">
        <v>24.81572481572482</v>
      </c>
      <c r="G30" s="39">
        <v>246</v>
      </c>
      <c r="H30" s="40">
        <v>182.75862068965517</v>
      </c>
      <c r="I30" s="39">
        <v>1</v>
      </c>
      <c r="J30" s="40">
        <v>0</v>
      </c>
      <c r="K30" s="39">
        <v>115</v>
      </c>
      <c r="L30" s="40">
        <v>-10.15625</v>
      </c>
      <c r="M30" s="39">
        <v>0</v>
      </c>
      <c r="N30" s="40">
        <v>0</v>
      </c>
      <c r="O30" s="39">
        <v>115</v>
      </c>
      <c r="P30" s="38">
        <v>-10.15625</v>
      </c>
    </row>
    <row r="31" spans="1:16" ht="14.25" customHeight="1">
      <c r="A31" s="1"/>
      <c r="B31" s="12" t="s">
        <v>28</v>
      </c>
      <c r="C31" s="48">
        <v>1460</v>
      </c>
      <c r="D31" s="40">
        <v>14.87018095987412</v>
      </c>
      <c r="E31" s="39">
        <v>489</v>
      </c>
      <c r="F31" s="40">
        <v>33.60655737704917</v>
      </c>
      <c r="G31" s="39">
        <v>577</v>
      </c>
      <c r="H31" s="40">
        <v>6.6543438077633965</v>
      </c>
      <c r="I31" s="39">
        <v>1</v>
      </c>
      <c r="J31" s="40">
        <v>-50</v>
      </c>
      <c r="K31" s="39">
        <v>393</v>
      </c>
      <c r="L31" s="40">
        <v>8.563535911602216</v>
      </c>
      <c r="M31" s="39">
        <v>136</v>
      </c>
      <c r="N31" s="40">
        <v>22.522522522522507</v>
      </c>
      <c r="O31" s="39">
        <v>257</v>
      </c>
      <c r="P31" s="38">
        <v>7.983193277310917</v>
      </c>
    </row>
    <row r="32" spans="1:16" s="85" customFormat="1" ht="14.25" customHeight="1">
      <c r="A32" s="76"/>
      <c r="B32" s="77" t="s">
        <v>29</v>
      </c>
      <c r="C32" s="78">
        <v>5902</v>
      </c>
      <c r="D32" s="79">
        <v>18.4</v>
      </c>
      <c r="E32" s="80">
        <v>1099</v>
      </c>
      <c r="F32" s="81">
        <v>9.244532803180917</v>
      </c>
      <c r="G32" s="80">
        <v>1757</v>
      </c>
      <c r="H32" s="81">
        <v>2.1511627906976685</v>
      </c>
      <c r="I32" s="82">
        <v>14</v>
      </c>
      <c r="J32" s="83">
        <v>-64.1</v>
      </c>
      <c r="K32" s="82">
        <v>3032</v>
      </c>
      <c r="L32" s="79">
        <v>36.7</v>
      </c>
      <c r="M32" s="82">
        <v>1885</v>
      </c>
      <c r="N32" s="79">
        <v>69.5</v>
      </c>
      <c r="O32" s="80">
        <v>1147</v>
      </c>
      <c r="P32" s="84">
        <v>4.557885141294449</v>
      </c>
    </row>
    <row r="33" spans="1:16" s="85" customFormat="1" ht="14.25" customHeight="1">
      <c r="A33" s="76"/>
      <c r="B33" s="77" t="s">
        <v>30</v>
      </c>
      <c r="C33" s="86">
        <v>3100</v>
      </c>
      <c r="D33" s="81">
        <v>-1.649746192893403</v>
      </c>
      <c r="E33" s="80">
        <v>1041</v>
      </c>
      <c r="F33" s="81">
        <v>1.9588638589618057</v>
      </c>
      <c r="G33" s="80">
        <v>1157</v>
      </c>
      <c r="H33" s="81">
        <v>37.90226460071514</v>
      </c>
      <c r="I33" s="80">
        <v>8</v>
      </c>
      <c r="J33" s="81">
        <v>-84.61538461538461</v>
      </c>
      <c r="K33" s="80">
        <v>894</v>
      </c>
      <c r="L33" s="81">
        <v>-27.903225806451616</v>
      </c>
      <c r="M33" s="80">
        <v>404</v>
      </c>
      <c r="N33" s="81">
        <v>-36.47798742138365</v>
      </c>
      <c r="O33" s="80">
        <v>490</v>
      </c>
      <c r="P33" s="84">
        <v>-18.19699499165276</v>
      </c>
    </row>
    <row r="34" spans="1:20" s="85" customFormat="1" ht="14.25" customHeight="1">
      <c r="A34" s="76"/>
      <c r="B34" s="77" t="s">
        <v>31</v>
      </c>
      <c r="C34" s="86">
        <v>829</v>
      </c>
      <c r="D34" s="81">
        <v>60.038610038610045</v>
      </c>
      <c r="E34" s="80">
        <v>271</v>
      </c>
      <c r="F34" s="81">
        <v>1.4981273408239701</v>
      </c>
      <c r="G34" s="80">
        <v>392</v>
      </c>
      <c r="H34" s="81">
        <v>196.969696969697</v>
      </c>
      <c r="I34" s="80">
        <v>2</v>
      </c>
      <c r="J34" s="81" t="s">
        <v>82</v>
      </c>
      <c r="K34" s="80">
        <v>164</v>
      </c>
      <c r="L34" s="81">
        <v>37.81512605042016</v>
      </c>
      <c r="M34" s="80">
        <v>0</v>
      </c>
      <c r="N34" s="81">
        <v>0</v>
      </c>
      <c r="O34" s="80">
        <v>164</v>
      </c>
      <c r="P34" s="84">
        <v>37.81512605042016</v>
      </c>
      <c r="T34" s="87"/>
    </row>
    <row r="35" spans="1:20" s="85" customFormat="1" ht="14.25" customHeight="1">
      <c r="A35" s="76"/>
      <c r="B35" s="77" t="s">
        <v>32</v>
      </c>
      <c r="C35" s="86">
        <v>461</v>
      </c>
      <c r="D35" s="81">
        <v>1.0964912280701782</v>
      </c>
      <c r="E35" s="80">
        <v>275</v>
      </c>
      <c r="F35" s="81">
        <v>1.8518518518518619</v>
      </c>
      <c r="G35" s="80">
        <v>75</v>
      </c>
      <c r="H35" s="81">
        <v>-48.630136986301366</v>
      </c>
      <c r="I35" s="80">
        <v>0</v>
      </c>
      <c r="J35" s="81">
        <v>-100</v>
      </c>
      <c r="K35" s="80">
        <v>111</v>
      </c>
      <c r="L35" s="81">
        <v>200</v>
      </c>
      <c r="M35" s="80">
        <v>44</v>
      </c>
      <c r="N35" s="81" t="s">
        <v>82</v>
      </c>
      <c r="O35" s="80">
        <v>67</v>
      </c>
      <c r="P35" s="84">
        <v>81.08108108108107</v>
      </c>
      <c r="T35" s="87"/>
    </row>
    <row r="36" spans="1:20" s="85" customFormat="1" ht="14.25" customHeight="1">
      <c r="A36" s="76"/>
      <c r="B36" s="77" t="s">
        <v>33</v>
      </c>
      <c r="C36" s="86">
        <v>187</v>
      </c>
      <c r="D36" s="81">
        <v>-25.793650793650784</v>
      </c>
      <c r="E36" s="80">
        <v>128</v>
      </c>
      <c r="F36" s="81">
        <v>-9.859154929577457</v>
      </c>
      <c r="G36" s="80">
        <v>55</v>
      </c>
      <c r="H36" s="81">
        <v>-45.54455445544554</v>
      </c>
      <c r="I36" s="80">
        <v>0</v>
      </c>
      <c r="J36" s="81">
        <v>-100</v>
      </c>
      <c r="K36" s="80">
        <v>4</v>
      </c>
      <c r="L36" s="81">
        <v>-42.85714285714286</v>
      </c>
      <c r="M36" s="80">
        <v>0</v>
      </c>
      <c r="N36" s="81">
        <v>0</v>
      </c>
      <c r="O36" s="80">
        <v>4</v>
      </c>
      <c r="P36" s="84">
        <v>-42.85714285714286</v>
      </c>
      <c r="T36" s="87"/>
    </row>
    <row r="37" spans="1:20" s="85" customFormat="1" ht="14.25" customHeight="1">
      <c r="A37" s="76"/>
      <c r="B37" s="77" t="s">
        <v>34</v>
      </c>
      <c r="C37" s="86">
        <v>310</v>
      </c>
      <c r="D37" s="81">
        <v>33.62068965517241</v>
      </c>
      <c r="E37" s="80">
        <v>161</v>
      </c>
      <c r="F37" s="81">
        <v>21.05263157894737</v>
      </c>
      <c r="G37" s="80">
        <v>42</v>
      </c>
      <c r="H37" s="81">
        <v>-52.80898876404495</v>
      </c>
      <c r="I37" s="80">
        <v>51</v>
      </c>
      <c r="J37" s="81" t="s">
        <v>82</v>
      </c>
      <c r="K37" s="80">
        <v>56</v>
      </c>
      <c r="L37" s="81">
        <v>460</v>
      </c>
      <c r="M37" s="80">
        <v>43</v>
      </c>
      <c r="N37" s="81" t="s">
        <v>82</v>
      </c>
      <c r="O37" s="80">
        <v>13</v>
      </c>
      <c r="P37" s="84">
        <v>30</v>
      </c>
      <c r="T37" s="87"/>
    </row>
    <row r="38" spans="1:16" s="85" customFormat="1" ht="14.25" customHeight="1">
      <c r="A38" s="76"/>
      <c r="B38" s="77" t="s">
        <v>35</v>
      </c>
      <c r="C38" s="86">
        <v>893</v>
      </c>
      <c r="D38" s="81">
        <v>9.168704156479208</v>
      </c>
      <c r="E38" s="80">
        <v>530</v>
      </c>
      <c r="F38" s="81">
        <v>11.111111111111114</v>
      </c>
      <c r="G38" s="80">
        <v>252</v>
      </c>
      <c r="H38" s="81">
        <v>-19.230769230769226</v>
      </c>
      <c r="I38" s="80">
        <v>4</v>
      </c>
      <c r="J38" s="81" t="s">
        <v>82</v>
      </c>
      <c r="K38" s="80">
        <v>107</v>
      </c>
      <c r="L38" s="81">
        <v>268.9655172413793</v>
      </c>
      <c r="M38" s="80">
        <v>60</v>
      </c>
      <c r="N38" s="81" t="s">
        <v>82</v>
      </c>
      <c r="O38" s="80">
        <v>47</v>
      </c>
      <c r="P38" s="84">
        <v>62.06896551724137</v>
      </c>
    </row>
    <row r="39" spans="1:16" s="85" customFormat="1" ht="14.25" customHeight="1">
      <c r="A39" s="76"/>
      <c r="B39" s="77" t="s">
        <v>36</v>
      </c>
      <c r="C39" s="86">
        <v>1645</v>
      </c>
      <c r="D39" s="81">
        <v>19.636363636363626</v>
      </c>
      <c r="E39" s="80">
        <v>566</v>
      </c>
      <c r="F39" s="81">
        <v>7.196969696969703</v>
      </c>
      <c r="G39" s="80">
        <v>557</v>
      </c>
      <c r="H39" s="81">
        <v>3.724394785847295</v>
      </c>
      <c r="I39" s="80">
        <v>1</v>
      </c>
      <c r="J39" s="81" t="s">
        <v>82</v>
      </c>
      <c r="K39" s="80">
        <v>521</v>
      </c>
      <c r="L39" s="81">
        <v>68.06451612903226</v>
      </c>
      <c r="M39" s="80">
        <v>365</v>
      </c>
      <c r="N39" s="81">
        <v>231.8181818181818</v>
      </c>
      <c r="O39" s="80">
        <v>156</v>
      </c>
      <c r="P39" s="84">
        <v>-22</v>
      </c>
    </row>
    <row r="40" spans="1:16" s="85" customFormat="1" ht="14.25" customHeight="1">
      <c r="A40" s="76"/>
      <c r="B40" s="77" t="s">
        <v>37</v>
      </c>
      <c r="C40" s="86">
        <v>842</v>
      </c>
      <c r="D40" s="81">
        <v>5.778894472361813</v>
      </c>
      <c r="E40" s="80">
        <v>340</v>
      </c>
      <c r="F40" s="81">
        <v>7.936507936507937</v>
      </c>
      <c r="G40" s="80">
        <v>318</v>
      </c>
      <c r="H40" s="81">
        <v>-18.04123711340206</v>
      </c>
      <c r="I40" s="80">
        <v>2</v>
      </c>
      <c r="J40" s="81" t="s">
        <v>82</v>
      </c>
      <c r="K40" s="80">
        <v>182</v>
      </c>
      <c r="L40" s="81">
        <v>95.69892473118279</v>
      </c>
      <c r="M40" s="80">
        <v>155</v>
      </c>
      <c r="N40" s="81">
        <v>167.24137931034483</v>
      </c>
      <c r="O40" s="80">
        <v>27</v>
      </c>
      <c r="P40" s="84">
        <v>-22.857142857142847</v>
      </c>
    </row>
    <row r="41" spans="1:20" s="85" customFormat="1" ht="14.25" customHeight="1">
      <c r="A41" s="76"/>
      <c r="B41" s="77" t="s">
        <v>38</v>
      </c>
      <c r="C41" s="86">
        <v>341</v>
      </c>
      <c r="D41" s="81">
        <v>20.4946996466431</v>
      </c>
      <c r="E41" s="80">
        <v>244</v>
      </c>
      <c r="F41" s="81">
        <v>34.80662983425415</v>
      </c>
      <c r="G41" s="80">
        <v>74</v>
      </c>
      <c r="H41" s="81">
        <v>-14.942528735632195</v>
      </c>
      <c r="I41" s="80">
        <v>3</v>
      </c>
      <c r="J41" s="81">
        <v>50</v>
      </c>
      <c r="K41" s="80">
        <v>20</v>
      </c>
      <c r="L41" s="81">
        <v>53.84615384615387</v>
      </c>
      <c r="M41" s="80">
        <v>0</v>
      </c>
      <c r="N41" s="81">
        <v>0</v>
      </c>
      <c r="O41" s="80">
        <v>20</v>
      </c>
      <c r="P41" s="84">
        <v>53.84615384615387</v>
      </c>
      <c r="T41" s="87"/>
    </row>
    <row r="42" spans="1:16" s="85" customFormat="1" ht="14.25" customHeight="1">
      <c r="A42" s="76"/>
      <c r="B42" s="77" t="s">
        <v>39</v>
      </c>
      <c r="C42" s="86">
        <v>743</v>
      </c>
      <c r="D42" s="81">
        <v>203.26530612244898</v>
      </c>
      <c r="E42" s="80">
        <v>338</v>
      </c>
      <c r="F42" s="81">
        <v>177.0491803278689</v>
      </c>
      <c r="G42" s="80">
        <v>287</v>
      </c>
      <c r="H42" s="81">
        <v>192.85714285714283</v>
      </c>
      <c r="I42" s="80">
        <v>1</v>
      </c>
      <c r="J42" s="81" t="s">
        <v>82</v>
      </c>
      <c r="K42" s="80">
        <v>117</v>
      </c>
      <c r="L42" s="81">
        <v>368</v>
      </c>
      <c r="M42" s="80">
        <v>89</v>
      </c>
      <c r="N42" s="81" t="s">
        <v>82</v>
      </c>
      <c r="O42" s="80">
        <v>28</v>
      </c>
      <c r="P42" s="84">
        <v>12.000000000000014</v>
      </c>
    </row>
    <row r="43" spans="1:16" s="85" customFormat="1" ht="14.25" customHeight="1">
      <c r="A43" s="76"/>
      <c r="B43" s="77" t="s">
        <v>40</v>
      </c>
      <c r="C43" s="86">
        <v>855</v>
      </c>
      <c r="D43" s="81">
        <v>69.64285714285714</v>
      </c>
      <c r="E43" s="80">
        <v>374</v>
      </c>
      <c r="F43" s="81">
        <v>9.677419354838705</v>
      </c>
      <c r="G43" s="80">
        <v>134</v>
      </c>
      <c r="H43" s="81">
        <v>21.818181818181827</v>
      </c>
      <c r="I43" s="80">
        <v>70</v>
      </c>
      <c r="J43" s="81" t="s">
        <v>82</v>
      </c>
      <c r="K43" s="80">
        <v>277</v>
      </c>
      <c r="L43" s="81">
        <v>422.64150943396226</v>
      </c>
      <c r="M43" s="80">
        <v>227</v>
      </c>
      <c r="N43" s="81" t="s">
        <v>82</v>
      </c>
      <c r="O43" s="80">
        <v>50</v>
      </c>
      <c r="P43" s="84">
        <v>-5.660377358490564</v>
      </c>
    </row>
    <row r="44" spans="1:20" s="85" customFormat="1" ht="14.25" customHeight="1">
      <c r="A44" s="76"/>
      <c r="B44" s="77" t="s">
        <v>41</v>
      </c>
      <c r="C44" s="86">
        <v>286</v>
      </c>
      <c r="D44" s="81">
        <v>14.399999999999991</v>
      </c>
      <c r="E44" s="80">
        <v>158</v>
      </c>
      <c r="F44" s="81">
        <v>5.333333333333329</v>
      </c>
      <c r="G44" s="80">
        <v>48</v>
      </c>
      <c r="H44" s="81">
        <v>-32.3943661971831</v>
      </c>
      <c r="I44" s="80">
        <v>11</v>
      </c>
      <c r="J44" s="81">
        <v>83.33333333333331</v>
      </c>
      <c r="K44" s="80">
        <v>69</v>
      </c>
      <c r="L44" s="81">
        <v>200</v>
      </c>
      <c r="M44" s="80">
        <v>48</v>
      </c>
      <c r="N44" s="81" t="s">
        <v>82</v>
      </c>
      <c r="O44" s="80">
        <v>21</v>
      </c>
      <c r="P44" s="84">
        <v>-8.695652173913047</v>
      </c>
      <c r="R44" s="87"/>
      <c r="T44" s="87"/>
    </row>
    <row r="45" spans="1:16" s="85" customFormat="1" ht="14.25" customHeight="1">
      <c r="A45" s="76"/>
      <c r="B45" s="77" t="s">
        <v>42</v>
      </c>
      <c r="C45" s="86">
        <v>3619</v>
      </c>
      <c r="D45" s="81">
        <v>24.83615039668851</v>
      </c>
      <c r="E45" s="80">
        <v>954</v>
      </c>
      <c r="F45" s="81">
        <v>4.376367614879655</v>
      </c>
      <c r="G45" s="80">
        <v>1555</v>
      </c>
      <c r="H45" s="81">
        <v>15.527488855869237</v>
      </c>
      <c r="I45" s="80">
        <v>2</v>
      </c>
      <c r="J45" s="81">
        <v>-83.33333333333334</v>
      </c>
      <c r="K45" s="80">
        <v>1108</v>
      </c>
      <c r="L45" s="81">
        <v>76.71451355661881</v>
      </c>
      <c r="M45" s="80">
        <v>771</v>
      </c>
      <c r="N45" s="81">
        <v>121.55172413793105</v>
      </c>
      <c r="O45" s="80">
        <v>337</v>
      </c>
      <c r="P45" s="84">
        <v>20.78853046594982</v>
      </c>
    </row>
    <row r="46" spans="1:20" s="85" customFormat="1" ht="14.25" customHeight="1">
      <c r="A46" s="76"/>
      <c r="B46" s="77" t="s">
        <v>43</v>
      </c>
      <c r="C46" s="86">
        <v>384</v>
      </c>
      <c r="D46" s="81">
        <v>-11.111111111111114</v>
      </c>
      <c r="E46" s="80">
        <v>231</v>
      </c>
      <c r="F46" s="81">
        <v>3.125</v>
      </c>
      <c r="G46" s="80">
        <v>126</v>
      </c>
      <c r="H46" s="81">
        <v>-11.267605633802816</v>
      </c>
      <c r="I46" s="80">
        <v>0</v>
      </c>
      <c r="J46" s="81">
        <v>-100</v>
      </c>
      <c r="K46" s="80">
        <v>27</v>
      </c>
      <c r="L46" s="81">
        <v>-58.46153846153846</v>
      </c>
      <c r="M46" s="80">
        <v>0</v>
      </c>
      <c r="N46" s="81">
        <v>-100</v>
      </c>
      <c r="O46" s="80">
        <v>27</v>
      </c>
      <c r="P46" s="84">
        <v>-22.857142857142847</v>
      </c>
      <c r="R46" s="87"/>
      <c r="T46" s="87"/>
    </row>
    <row r="47" spans="1:20" s="85" customFormat="1" ht="14.25" customHeight="1">
      <c r="A47" s="76"/>
      <c r="B47" s="77" t="s">
        <v>44</v>
      </c>
      <c r="C47" s="86">
        <v>738</v>
      </c>
      <c r="D47" s="81">
        <v>61.13537117903931</v>
      </c>
      <c r="E47" s="80">
        <v>264</v>
      </c>
      <c r="F47" s="81">
        <v>2.3255813953488484</v>
      </c>
      <c r="G47" s="80">
        <v>329</v>
      </c>
      <c r="H47" s="81">
        <v>92.39766081871346</v>
      </c>
      <c r="I47" s="80">
        <v>3</v>
      </c>
      <c r="J47" s="81">
        <v>0</v>
      </c>
      <c r="K47" s="80">
        <v>142</v>
      </c>
      <c r="L47" s="81">
        <v>446.1538461538462</v>
      </c>
      <c r="M47" s="80">
        <v>127</v>
      </c>
      <c r="N47" s="81" t="s">
        <v>82</v>
      </c>
      <c r="O47" s="80">
        <v>15</v>
      </c>
      <c r="P47" s="84">
        <v>-42.307692307692314</v>
      </c>
      <c r="R47" s="87"/>
      <c r="T47" s="87"/>
    </row>
    <row r="48" spans="1:20" s="85" customFormat="1" ht="14.25" customHeight="1">
      <c r="A48" s="76"/>
      <c r="B48" s="77" t="s">
        <v>45</v>
      </c>
      <c r="C48" s="86">
        <v>875</v>
      </c>
      <c r="D48" s="81">
        <v>-16.666666666666657</v>
      </c>
      <c r="E48" s="80">
        <v>422</v>
      </c>
      <c r="F48" s="81">
        <v>24.117647058823536</v>
      </c>
      <c r="G48" s="80">
        <v>371</v>
      </c>
      <c r="H48" s="81">
        <v>-33.03249097472924</v>
      </c>
      <c r="I48" s="80">
        <v>1</v>
      </c>
      <c r="J48" s="81">
        <v>-93.33333333333333</v>
      </c>
      <c r="K48" s="80">
        <v>81</v>
      </c>
      <c r="L48" s="81">
        <v>-42.553191489361694</v>
      </c>
      <c r="M48" s="80">
        <v>0</v>
      </c>
      <c r="N48" s="81">
        <v>-100</v>
      </c>
      <c r="O48" s="80">
        <v>81</v>
      </c>
      <c r="P48" s="84">
        <v>24.615384615384613</v>
      </c>
      <c r="R48" s="87"/>
      <c r="T48" s="87"/>
    </row>
    <row r="49" spans="1:20" s="85" customFormat="1" ht="14.25" customHeight="1">
      <c r="A49" s="76"/>
      <c r="B49" s="77" t="s">
        <v>46</v>
      </c>
      <c r="C49" s="86">
        <v>663</v>
      </c>
      <c r="D49" s="81">
        <v>11.61616161616162</v>
      </c>
      <c r="E49" s="80">
        <v>290</v>
      </c>
      <c r="F49" s="81">
        <v>18.367346938775512</v>
      </c>
      <c r="G49" s="80">
        <v>306</v>
      </c>
      <c r="H49" s="81">
        <v>41.013824884792626</v>
      </c>
      <c r="I49" s="80">
        <v>2</v>
      </c>
      <c r="J49" s="81">
        <v>0</v>
      </c>
      <c r="K49" s="80">
        <v>65</v>
      </c>
      <c r="L49" s="81">
        <v>-50</v>
      </c>
      <c r="M49" s="51">
        <v>37</v>
      </c>
      <c r="N49" s="81">
        <v>-65.09433962264151</v>
      </c>
      <c r="O49" s="51">
        <v>28</v>
      </c>
      <c r="P49" s="50">
        <v>16.66666666666667</v>
      </c>
      <c r="R49" s="87"/>
      <c r="T49" s="87"/>
    </row>
    <row r="50" spans="1:20" s="85" customFormat="1" ht="14.25" customHeight="1">
      <c r="A50" s="76"/>
      <c r="B50" s="77" t="s">
        <v>47</v>
      </c>
      <c r="C50" s="86">
        <v>587</v>
      </c>
      <c r="D50" s="81">
        <v>-0.8445945945945965</v>
      </c>
      <c r="E50" s="80">
        <v>317</v>
      </c>
      <c r="F50" s="81">
        <v>16.11721611721613</v>
      </c>
      <c r="G50" s="80">
        <v>210</v>
      </c>
      <c r="H50" s="81">
        <v>4.477611940298502</v>
      </c>
      <c r="I50" s="80">
        <v>3</v>
      </c>
      <c r="J50" s="81">
        <v>-95.77464788732394</v>
      </c>
      <c r="K50" s="80">
        <v>57</v>
      </c>
      <c r="L50" s="81">
        <v>21.27659574468086</v>
      </c>
      <c r="M50" s="80">
        <v>0</v>
      </c>
      <c r="N50" s="81">
        <v>0</v>
      </c>
      <c r="O50" s="80">
        <v>57</v>
      </c>
      <c r="P50" s="84">
        <v>21.27659574468086</v>
      </c>
      <c r="R50" s="87"/>
      <c r="T50" s="87"/>
    </row>
    <row r="51" spans="1:16" s="85" customFormat="1" ht="14.25" customHeight="1">
      <c r="A51" s="76"/>
      <c r="B51" s="77" t="s">
        <v>48</v>
      </c>
      <c r="C51" s="86">
        <v>958</v>
      </c>
      <c r="D51" s="81">
        <v>17.11491442542787</v>
      </c>
      <c r="E51" s="80">
        <v>461</v>
      </c>
      <c r="F51" s="81">
        <v>15.53884711779449</v>
      </c>
      <c r="G51" s="80">
        <v>347</v>
      </c>
      <c r="H51" s="81">
        <v>35.546875</v>
      </c>
      <c r="I51" s="80">
        <v>4</v>
      </c>
      <c r="J51" s="81">
        <v>300</v>
      </c>
      <c r="K51" s="80">
        <v>146</v>
      </c>
      <c r="L51" s="81">
        <v>-9.876543209876544</v>
      </c>
      <c r="M51" s="80">
        <v>83</v>
      </c>
      <c r="N51" s="81">
        <v>-29.059829059829056</v>
      </c>
      <c r="O51" s="80">
        <v>63</v>
      </c>
      <c r="P51" s="84">
        <v>40</v>
      </c>
    </row>
    <row r="52" spans="1:16" s="85" customFormat="1" ht="14.25" customHeight="1" thickBot="1">
      <c r="A52" s="76"/>
      <c r="B52" s="77" t="s">
        <v>49</v>
      </c>
      <c r="C52" s="88">
        <v>1777</v>
      </c>
      <c r="D52" s="89">
        <v>32.2172619047619</v>
      </c>
      <c r="E52" s="90">
        <v>416</v>
      </c>
      <c r="F52" s="89">
        <v>37.748344370860934</v>
      </c>
      <c r="G52" s="90">
        <v>1153</v>
      </c>
      <c r="H52" s="89">
        <v>14.84063745019921</v>
      </c>
      <c r="I52" s="90">
        <v>2</v>
      </c>
      <c r="J52" s="89">
        <v>100</v>
      </c>
      <c r="K52" s="90">
        <v>206</v>
      </c>
      <c r="L52" s="89">
        <v>456.7567567567568</v>
      </c>
      <c r="M52" s="90">
        <v>188</v>
      </c>
      <c r="N52" s="89">
        <v>754.5454545454545</v>
      </c>
      <c r="O52" s="90">
        <v>18</v>
      </c>
      <c r="P52" s="91">
        <v>20</v>
      </c>
    </row>
    <row r="53" spans="1:16" s="85" customFormat="1" ht="14.25" customHeight="1" thickBot="1" thickTop="1">
      <c r="A53" s="76"/>
      <c r="B53" s="92" t="s">
        <v>84</v>
      </c>
      <c r="C53" s="93">
        <v>84801</v>
      </c>
      <c r="D53" s="94">
        <v>12.4</v>
      </c>
      <c r="E53" s="95">
        <v>31475</v>
      </c>
      <c r="F53" s="96">
        <v>11.069941421412949</v>
      </c>
      <c r="G53" s="95">
        <v>31012</v>
      </c>
      <c r="H53" s="96">
        <v>19.35955661611885</v>
      </c>
      <c r="I53" s="97">
        <v>610</v>
      </c>
      <c r="J53" s="94">
        <v>-1.5</v>
      </c>
      <c r="K53" s="97">
        <v>21704</v>
      </c>
      <c r="L53" s="94">
        <v>6</v>
      </c>
      <c r="M53" s="97">
        <v>10320</v>
      </c>
      <c r="N53" s="94">
        <v>4</v>
      </c>
      <c r="O53" s="95">
        <v>11305</v>
      </c>
      <c r="P53" s="98">
        <v>8.410049865746075</v>
      </c>
    </row>
    <row r="54" spans="1:16" s="85" customFormat="1" ht="14.25" customHeight="1">
      <c r="A54" s="76"/>
      <c r="B54" s="99" t="s">
        <v>3</v>
      </c>
      <c r="C54" s="80">
        <v>3100</v>
      </c>
      <c r="D54" s="81">
        <v>-6.654622101776582</v>
      </c>
      <c r="E54" s="80">
        <v>1399</v>
      </c>
      <c r="F54" s="81">
        <v>1.8195050946142572</v>
      </c>
      <c r="G54" s="80">
        <v>1395</v>
      </c>
      <c r="H54" s="81">
        <v>-12.319296040226263</v>
      </c>
      <c r="I54" s="80">
        <v>27</v>
      </c>
      <c r="J54" s="81">
        <v>-12.903225806451616</v>
      </c>
      <c r="K54" s="80">
        <v>279</v>
      </c>
      <c r="L54" s="81">
        <v>-14.153846153846146</v>
      </c>
      <c r="M54" s="80">
        <v>138</v>
      </c>
      <c r="N54" s="81">
        <v>68.29268292682926</v>
      </c>
      <c r="O54" s="80">
        <v>141</v>
      </c>
      <c r="P54" s="84">
        <v>-41.25</v>
      </c>
    </row>
    <row r="55" spans="1:16" s="85" customFormat="1" ht="14.25" customHeight="1">
      <c r="A55" s="76"/>
      <c r="B55" s="99" t="s">
        <v>51</v>
      </c>
      <c r="C55" s="80">
        <v>6365</v>
      </c>
      <c r="D55" s="81">
        <v>31.917098445595855</v>
      </c>
      <c r="E55" s="80">
        <v>3316</v>
      </c>
      <c r="F55" s="81">
        <v>13.019768234492162</v>
      </c>
      <c r="G55" s="80">
        <v>2621</v>
      </c>
      <c r="H55" s="81">
        <v>96.91960931630354</v>
      </c>
      <c r="I55" s="80">
        <v>24</v>
      </c>
      <c r="J55" s="81">
        <v>-44.18604651162791</v>
      </c>
      <c r="K55" s="80">
        <v>404</v>
      </c>
      <c r="L55" s="81">
        <v>-21.856866537717607</v>
      </c>
      <c r="M55" s="80">
        <v>8</v>
      </c>
      <c r="N55" s="81">
        <v>-95.6043956043956</v>
      </c>
      <c r="O55" s="80">
        <v>384</v>
      </c>
      <c r="P55" s="84">
        <v>15.662650602409627</v>
      </c>
    </row>
    <row r="56" spans="1:16" s="85" customFormat="1" ht="14.25" customHeight="1">
      <c r="A56" s="76"/>
      <c r="B56" s="99" t="s">
        <v>52</v>
      </c>
      <c r="C56" s="80">
        <v>34350</v>
      </c>
      <c r="D56" s="81">
        <v>6.567803183073238</v>
      </c>
      <c r="E56" s="80">
        <v>10174</v>
      </c>
      <c r="F56" s="81">
        <v>8.499520102378156</v>
      </c>
      <c r="G56" s="80">
        <v>12934</v>
      </c>
      <c r="H56" s="81">
        <v>23.92449937721568</v>
      </c>
      <c r="I56" s="80">
        <v>322</v>
      </c>
      <c r="J56" s="81">
        <v>7.692307692307693</v>
      </c>
      <c r="K56" s="80">
        <v>10920</v>
      </c>
      <c r="L56" s="81">
        <v>-9.900990099009903</v>
      </c>
      <c r="M56" s="80">
        <v>4985</v>
      </c>
      <c r="N56" s="81">
        <v>-24.86812358703844</v>
      </c>
      <c r="O56" s="80">
        <v>5868</v>
      </c>
      <c r="P56" s="84">
        <v>8.989598811292709</v>
      </c>
    </row>
    <row r="57" spans="1:16" s="85" customFormat="1" ht="14.25" customHeight="1">
      <c r="A57" s="76"/>
      <c r="B57" s="99" t="s">
        <v>53</v>
      </c>
      <c r="C57" s="80">
        <v>2452</v>
      </c>
      <c r="D57" s="81">
        <v>-8.677839851024203</v>
      </c>
      <c r="E57" s="80">
        <v>1646</v>
      </c>
      <c r="F57" s="81">
        <v>0.8578431372549034</v>
      </c>
      <c r="G57" s="80">
        <v>678</v>
      </c>
      <c r="H57" s="81">
        <v>-25.412541254125415</v>
      </c>
      <c r="I57" s="80">
        <v>3</v>
      </c>
      <c r="J57" s="81">
        <v>200</v>
      </c>
      <c r="K57" s="80">
        <v>125</v>
      </c>
      <c r="L57" s="81">
        <v>-12.587412587412587</v>
      </c>
      <c r="M57" s="80">
        <v>0</v>
      </c>
      <c r="N57" s="81" t="s">
        <v>82</v>
      </c>
      <c r="O57" s="80">
        <v>125</v>
      </c>
      <c r="P57" s="84">
        <v>-12.587412587412587</v>
      </c>
    </row>
    <row r="58" spans="1:16" s="85" customFormat="1" ht="14.25" customHeight="1">
      <c r="A58" s="76"/>
      <c r="B58" s="99" t="s">
        <v>54</v>
      </c>
      <c r="C58" s="80">
        <v>10209</v>
      </c>
      <c r="D58" s="81">
        <v>21.362339514978615</v>
      </c>
      <c r="E58" s="80">
        <v>5063</v>
      </c>
      <c r="F58" s="81">
        <v>16.658986175115203</v>
      </c>
      <c r="G58" s="80">
        <v>3016</v>
      </c>
      <c r="H58" s="81">
        <v>17.582846003898638</v>
      </c>
      <c r="I58" s="80">
        <v>48</v>
      </c>
      <c r="J58" s="81">
        <v>50</v>
      </c>
      <c r="K58" s="80">
        <v>2082</v>
      </c>
      <c r="L58" s="81">
        <v>41.152542372881356</v>
      </c>
      <c r="M58" s="80">
        <v>527</v>
      </c>
      <c r="N58" s="81">
        <v>78.64406779661016</v>
      </c>
      <c r="O58" s="80">
        <v>1555</v>
      </c>
      <c r="P58" s="84">
        <v>31.77966101694915</v>
      </c>
    </row>
    <row r="59" spans="1:16" s="85" customFormat="1" ht="14.25" customHeight="1">
      <c r="A59" s="76"/>
      <c r="B59" s="99" t="s">
        <v>55</v>
      </c>
      <c r="C59" s="82">
        <v>12622</v>
      </c>
      <c r="D59" s="79">
        <v>14.7</v>
      </c>
      <c r="E59" s="80">
        <v>3683</v>
      </c>
      <c r="F59" s="81">
        <v>10.368594545999414</v>
      </c>
      <c r="G59" s="80">
        <v>4204</v>
      </c>
      <c r="H59" s="81">
        <v>21.327561327561327</v>
      </c>
      <c r="I59" s="82">
        <v>26</v>
      </c>
      <c r="J59" s="79">
        <v>-73.2</v>
      </c>
      <c r="K59" s="82">
        <v>4709</v>
      </c>
      <c r="L59" s="79">
        <v>14.7</v>
      </c>
      <c r="M59" s="82">
        <v>2469</v>
      </c>
      <c r="N59" s="79">
        <v>32.8</v>
      </c>
      <c r="O59" s="80">
        <v>2240</v>
      </c>
      <c r="P59" s="84">
        <v>0.9918845807033421</v>
      </c>
    </row>
    <row r="60" spans="1:16" ht="14.25" customHeight="1">
      <c r="A60" s="1"/>
      <c r="B60" s="14" t="s">
        <v>56</v>
      </c>
      <c r="C60" s="39">
        <v>3877</v>
      </c>
      <c r="D60" s="40">
        <v>11.632594298877038</v>
      </c>
      <c r="E60" s="39">
        <v>1725</v>
      </c>
      <c r="F60" s="40">
        <v>8.150470219435732</v>
      </c>
      <c r="G60" s="39">
        <v>1224</v>
      </c>
      <c r="H60" s="40">
        <v>-14.225648213034333</v>
      </c>
      <c r="I60" s="39">
        <v>58</v>
      </c>
      <c r="J60" s="40">
        <v>2800</v>
      </c>
      <c r="K60" s="39">
        <v>870</v>
      </c>
      <c r="L60" s="40">
        <v>93.76391982182628</v>
      </c>
      <c r="M60" s="39">
        <v>623</v>
      </c>
      <c r="N60" s="40">
        <v>270.83333333333337</v>
      </c>
      <c r="O60" s="39">
        <v>247</v>
      </c>
      <c r="P60" s="38">
        <v>-12.09964412811388</v>
      </c>
    </row>
    <row r="61" spans="1:16" ht="14.25" customHeight="1">
      <c r="A61" s="1"/>
      <c r="B61" s="14" t="s">
        <v>57</v>
      </c>
      <c r="C61" s="39">
        <v>2225</v>
      </c>
      <c r="D61" s="40">
        <v>73.55694227769112</v>
      </c>
      <c r="E61" s="39">
        <v>1114</v>
      </c>
      <c r="F61" s="40">
        <v>40.302267002518875</v>
      </c>
      <c r="G61" s="39">
        <v>543</v>
      </c>
      <c r="H61" s="40">
        <v>48.36065573770492</v>
      </c>
      <c r="I61" s="39">
        <v>85</v>
      </c>
      <c r="J61" s="40">
        <v>962.5</v>
      </c>
      <c r="K61" s="39">
        <v>483</v>
      </c>
      <c r="L61" s="40">
        <v>323.6842105263157</v>
      </c>
      <c r="M61" s="39">
        <v>364</v>
      </c>
      <c r="N61" s="40" t="s">
        <v>82</v>
      </c>
      <c r="O61" s="39">
        <v>119</v>
      </c>
      <c r="P61" s="38">
        <v>4.3859649122806985</v>
      </c>
    </row>
    <row r="62" spans="1:16" ht="14.25" customHeight="1">
      <c r="A62" s="1"/>
      <c r="B62" s="14" t="s">
        <v>58</v>
      </c>
      <c r="C62" s="39">
        <v>7824</v>
      </c>
      <c r="D62" s="40">
        <v>14.335817623849195</v>
      </c>
      <c r="E62" s="39">
        <v>2939</v>
      </c>
      <c r="F62" s="40">
        <v>10.780248774971724</v>
      </c>
      <c r="G62" s="39">
        <v>3244</v>
      </c>
      <c r="H62" s="40">
        <v>12.36577762383098</v>
      </c>
      <c r="I62" s="39">
        <v>15</v>
      </c>
      <c r="J62" s="40">
        <v>-85.71428571428572</v>
      </c>
      <c r="K62" s="39">
        <v>1626</v>
      </c>
      <c r="L62" s="40">
        <v>35.726210350584296</v>
      </c>
      <c r="M62" s="39">
        <v>1018</v>
      </c>
      <c r="N62" s="40">
        <v>50.3692762186115</v>
      </c>
      <c r="O62" s="39">
        <v>608</v>
      </c>
      <c r="P62" s="38">
        <v>16.698656429942417</v>
      </c>
    </row>
    <row r="63" spans="1:16" ht="14.25" customHeight="1" thickBot="1">
      <c r="A63" s="1"/>
      <c r="B63" s="15" t="s">
        <v>49</v>
      </c>
      <c r="C63" s="36">
        <v>1777</v>
      </c>
      <c r="D63" s="37">
        <v>32.2172619047619</v>
      </c>
      <c r="E63" s="36">
        <v>416</v>
      </c>
      <c r="F63" s="37">
        <v>37.748344370860934</v>
      </c>
      <c r="G63" s="36">
        <v>1153</v>
      </c>
      <c r="H63" s="37">
        <v>14.84063745019921</v>
      </c>
      <c r="I63" s="36">
        <v>2</v>
      </c>
      <c r="J63" s="42">
        <v>100</v>
      </c>
      <c r="K63" s="36">
        <v>206</v>
      </c>
      <c r="L63" s="37">
        <v>456.7567567567568</v>
      </c>
      <c r="M63" s="36">
        <v>188</v>
      </c>
      <c r="N63" s="41">
        <v>754.5454545454545</v>
      </c>
      <c r="O63" s="36">
        <v>18</v>
      </c>
      <c r="P63" s="35">
        <v>20</v>
      </c>
    </row>
    <row r="64" spans="1:16" ht="14.25" customHeight="1">
      <c r="A64" s="1"/>
      <c r="B64" s="14" t="s">
        <v>59</v>
      </c>
      <c r="C64" s="39">
        <v>28025</v>
      </c>
      <c r="D64" s="40">
        <v>5.238452872699966</v>
      </c>
      <c r="E64" s="39">
        <v>6707</v>
      </c>
      <c r="F64" s="40">
        <v>9.752904598265431</v>
      </c>
      <c r="G64" s="39">
        <v>11195</v>
      </c>
      <c r="H64" s="40">
        <v>28.722548005059224</v>
      </c>
      <c r="I64" s="39">
        <v>313</v>
      </c>
      <c r="J64" s="40">
        <v>17.228464419475657</v>
      </c>
      <c r="K64" s="39">
        <v>9810</v>
      </c>
      <c r="L64" s="40">
        <v>-15.101687581133703</v>
      </c>
      <c r="M64" s="39">
        <v>4517</v>
      </c>
      <c r="N64" s="40">
        <v>-31.31082725060827</v>
      </c>
      <c r="O64" s="39">
        <v>5226</v>
      </c>
      <c r="P64" s="38">
        <v>7.134071340713405</v>
      </c>
    </row>
    <row r="65" spans="1:16" ht="14.25" customHeight="1">
      <c r="A65" s="1"/>
      <c r="B65" s="14" t="s">
        <v>60</v>
      </c>
      <c r="C65" s="39">
        <v>10209</v>
      </c>
      <c r="D65" s="40">
        <v>21.362339514978615</v>
      </c>
      <c r="E65" s="39">
        <v>5063</v>
      </c>
      <c r="F65" s="40">
        <v>16.658986175115203</v>
      </c>
      <c r="G65" s="39">
        <v>3016</v>
      </c>
      <c r="H65" s="40">
        <v>17.582846003898638</v>
      </c>
      <c r="I65" s="39">
        <v>48</v>
      </c>
      <c r="J65" s="40">
        <v>50</v>
      </c>
      <c r="K65" s="39">
        <v>2082</v>
      </c>
      <c r="L65" s="40">
        <v>41.152542372881356</v>
      </c>
      <c r="M65" s="39">
        <v>527</v>
      </c>
      <c r="N65" s="40">
        <v>78.64406779661016</v>
      </c>
      <c r="O65" s="39">
        <v>1555</v>
      </c>
      <c r="P65" s="38">
        <v>31.77966101694915</v>
      </c>
    </row>
    <row r="66" spans="1:16" ht="14.25" customHeight="1">
      <c r="A66" s="1"/>
      <c r="B66" s="14" t="s">
        <v>61</v>
      </c>
      <c r="C66" s="82">
        <v>12622</v>
      </c>
      <c r="D66" s="79">
        <v>14.7</v>
      </c>
      <c r="E66" s="80">
        <v>3683</v>
      </c>
      <c r="F66" s="81">
        <v>10.368594545999414</v>
      </c>
      <c r="G66" s="80">
        <v>4204</v>
      </c>
      <c r="H66" s="81">
        <v>21.327561327561327</v>
      </c>
      <c r="I66" s="82">
        <v>26</v>
      </c>
      <c r="J66" s="79">
        <v>-73.2</v>
      </c>
      <c r="K66" s="82">
        <v>4709</v>
      </c>
      <c r="L66" s="79">
        <v>14.7</v>
      </c>
      <c r="M66" s="82">
        <v>2469</v>
      </c>
      <c r="N66" s="79">
        <v>32.8</v>
      </c>
      <c r="O66" s="80">
        <v>2240</v>
      </c>
      <c r="P66" s="84">
        <v>0.9918845807033421</v>
      </c>
    </row>
    <row r="67" spans="1:16" ht="14.25" customHeight="1" thickBot="1">
      <c r="A67" s="1"/>
      <c r="B67" s="16" t="s">
        <v>62</v>
      </c>
      <c r="C67" s="36">
        <v>33945</v>
      </c>
      <c r="D67" s="37">
        <v>15.553513071895424</v>
      </c>
      <c r="E67" s="36">
        <v>16022</v>
      </c>
      <c r="F67" s="37">
        <v>10.116838487972515</v>
      </c>
      <c r="G67" s="36">
        <v>12597</v>
      </c>
      <c r="H67" s="37">
        <v>11.923589515770772</v>
      </c>
      <c r="I67" s="36">
        <v>223</v>
      </c>
      <c r="J67" s="37">
        <v>0</v>
      </c>
      <c r="K67" s="36">
        <v>5103</v>
      </c>
      <c r="L67" s="37">
        <v>52.419354838709666</v>
      </c>
      <c r="M67" s="36">
        <v>2807</v>
      </c>
      <c r="N67" s="37">
        <v>135.88235294117646</v>
      </c>
      <c r="O67" s="36">
        <v>2284</v>
      </c>
      <c r="P67" s="35">
        <v>6.133828996282517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0" sqref="E70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103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3564</v>
      </c>
      <c r="D6" s="40">
        <v>9.425852011053124</v>
      </c>
      <c r="E6" s="39">
        <v>1389</v>
      </c>
      <c r="F6" s="40">
        <v>22.163588390501317</v>
      </c>
      <c r="G6" s="39">
        <v>1831</v>
      </c>
      <c r="H6" s="40">
        <v>0.2189381499726295</v>
      </c>
      <c r="I6" s="39">
        <v>31</v>
      </c>
      <c r="J6" s="40">
        <v>-11.42857142857143</v>
      </c>
      <c r="K6" s="39">
        <v>313</v>
      </c>
      <c r="L6" s="40">
        <v>21.31782945736434</v>
      </c>
      <c r="M6" s="39">
        <v>160</v>
      </c>
      <c r="N6" s="40">
        <v>66.66666666666669</v>
      </c>
      <c r="O6" s="39">
        <v>153</v>
      </c>
      <c r="P6" s="38">
        <v>-5.555555555555557</v>
      </c>
    </row>
    <row r="7" spans="1:20" ht="14.25" customHeight="1">
      <c r="A7" s="1"/>
      <c r="B7" s="12" t="s">
        <v>4</v>
      </c>
      <c r="C7" s="48">
        <v>704</v>
      </c>
      <c r="D7" s="40">
        <v>15.03267973856208</v>
      </c>
      <c r="E7" s="39">
        <v>434</v>
      </c>
      <c r="F7" s="40">
        <v>16.66666666666667</v>
      </c>
      <c r="G7" s="39">
        <v>225</v>
      </c>
      <c r="H7" s="40">
        <v>5.633802816901408</v>
      </c>
      <c r="I7" s="39">
        <v>2</v>
      </c>
      <c r="J7" s="40">
        <v>100</v>
      </c>
      <c r="K7" s="39">
        <v>43</v>
      </c>
      <c r="L7" s="40">
        <v>65.38461538461539</v>
      </c>
      <c r="M7" s="39">
        <v>0</v>
      </c>
      <c r="N7" s="40">
        <v>0</v>
      </c>
      <c r="O7" s="39">
        <v>43</v>
      </c>
      <c r="P7" s="38">
        <v>65.38461538461539</v>
      </c>
      <c r="T7" s="49"/>
    </row>
    <row r="8" spans="1:20" ht="14.25" customHeight="1">
      <c r="A8" s="1"/>
      <c r="B8" s="12" t="s">
        <v>5</v>
      </c>
      <c r="C8" s="48">
        <v>760</v>
      </c>
      <c r="D8" s="40">
        <v>16.38591117917305</v>
      </c>
      <c r="E8" s="39">
        <v>457</v>
      </c>
      <c r="F8" s="40">
        <v>12.009803921568633</v>
      </c>
      <c r="G8" s="39">
        <v>269</v>
      </c>
      <c r="H8" s="40">
        <v>31.862745098039227</v>
      </c>
      <c r="I8" s="39">
        <v>7</v>
      </c>
      <c r="J8" s="40">
        <v>-50</v>
      </c>
      <c r="K8" s="39">
        <v>27</v>
      </c>
      <c r="L8" s="40">
        <v>0</v>
      </c>
      <c r="M8" s="39">
        <v>0</v>
      </c>
      <c r="N8" s="40">
        <v>0</v>
      </c>
      <c r="O8" s="39">
        <v>27</v>
      </c>
      <c r="P8" s="38">
        <v>0</v>
      </c>
      <c r="T8" s="49"/>
    </row>
    <row r="9" spans="1:16" ht="14.25" customHeight="1">
      <c r="A9" s="1"/>
      <c r="B9" s="12" t="s">
        <v>6</v>
      </c>
      <c r="C9" s="48">
        <v>1992</v>
      </c>
      <c r="D9" s="40">
        <v>81.0909090909091</v>
      </c>
      <c r="E9" s="39">
        <v>848</v>
      </c>
      <c r="F9" s="40">
        <v>58.50467289719626</v>
      </c>
      <c r="G9" s="39">
        <v>932</v>
      </c>
      <c r="H9" s="40">
        <v>142.07792207792207</v>
      </c>
      <c r="I9" s="39">
        <v>10</v>
      </c>
      <c r="J9" s="40">
        <v>900</v>
      </c>
      <c r="K9" s="39">
        <v>202</v>
      </c>
      <c r="L9" s="40">
        <v>12.849162011173192</v>
      </c>
      <c r="M9" s="39">
        <v>1</v>
      </c>
      <c r="N9" s="40" t="s">
        <v>63</v>
      </c>
      <c r="O9" s="39">
        <v>201</v>
      </c>
      <c r="P9" s="38">
        <v>12.290502793296085</v>
      </c>
    </row>
    <row r="10" spans="1:20" ht="14.25" customHeight="1">
      <c r="A10" s="1"/>
      <c r="B10" s="12" t="s">
        <v>7</v>
      </c>
      <c r="C10" s="48">
        <v>475</v>
      </c>
      <c r="D10" s="40">
        <v>34.18079096045196</v>
      </c>
      <c r="E10" s="39">
        <v>316</v>
      </c>
      <c r="F10" s="40">
        <v>14.492753623188406</v>
      </c>
      <c r="G10" s="39">
        <v>114</v>
      </c>
      <c r="H10" s="40">
        <v>115.09433962264151</v>
      </c>
      <c r="I10" s="39">
        <v>23</v>
      </c>
      <c r="J10" s="40">
        <v>1050</v>
      </c>
      <c r="K10" s="39">
        <v>22</v>
      </c>
      <c r="L10" s="40">
        <v>-4.347826086956516</v>
      </c>
      <c r="M10" s="39">
        <v>0</v>
      </c>
      <c r="N10" s="40">
        <v>0</v>
      </c>
      <c r="O10" s="39">
        <v>22</v>
      </c>
      <c r="P10" s="38">
        <v>-4.347826086956516</v>
      </c>
      <c r="T10" s="49"/>
    </row>
    <row r="11" spans="1:20" ht="14.25" customHeight="1">
      <c r="A11" s="1"/>
      <c r="B11" s="12" t="s">
        <v>8</v>
      </c>
      <c r="C11" s="48">
        <v>556</v>
      </c>
      <c r="D11" s="40">
        <v>18.297872340425528</v>
      </c>
      <c r="E11" s="39">
        <v>353</v>
      </c>
      <c r="F11" s="40">
        <v>-4.336043360433607</v>
      </c>
      <c r="G11" s="39">
        <v>171</v>
      </c>
      <c r="H11" s="40">
        <v>151.47058823529412</v>
      </c>
      <c r="I11" s="39">
        <v>4</v>
      </c>
      <c r="J11" s="40">
        <v>100</v>
      </c>
      <c r="K11" s="39">
        <v>28</v>
      </c>
      <c r="L11" s="40">
        <v>-9.677419354838719</v>
      </c>
      <c r="M11" s="39">
        <v>0</v>
      </c>
      <c r="N11" s="40">
        <v>0</v>
      </c>
      <c r="O11" s="39">
        <v>26</v>
      </c>
      <c r="P11" s="38">
        <v>-16.129032258064512</v>
      </c>
      <c r="T11" s="49"/>
    </row>
    <row r="12" spans="1:20" ht="14.25" customHeight="1">
      <c r="A12" s="1"/>
      <c r="B12" s="12" t="s">
        <v>9</v>
      </c>
      <c r="C12" s="48">
        <v>1506</v>
      </c>
      <c r="D12" s="40">
        <v>46.783625730994146</v>
      </c>
      <c r="E12" s="39">
        <v>815</v>
      </c>
      <c r="F12" s="40">
        <v>43.738977072310405</v>
      </c>
      <c r="G12" s="39">
        <v>630</v>
      </c>
      <c r="H12" s="40">
        <v>133.33333333333334</v>
      </c>
      <c r="I12" s="39">
        <v>1</v>
      </c>
      <c r="J12" s="40">
        <v>-99.35897435897436</v>
      </c>
      <c r="K12" s="39">
        <v>60</v>
      </c>
      <c r="L12" s="40">
        <v>81.81818181818181</v>
      </c>
      <c r="M12" s="39">
        <v>0</v>
      </c>
      <c r="N12" s="40">
        <v>0</v>
      </c>
      <c r="O12" s="39">
        <v>60</v>
      </c>
      <c r="P12" s="38">
        <v>81.81818181818181</v>
      </c>
      <c r="T12" s="49"/>
    </row>
    <row r="13" spans="1:20" ht="14.25" customHeight="1">
      <c r="A13" s="1"/>
      <c r="B13" s="12" t="s">
        <v>10</v>
      </c>
      <c r="C13" s="48">
        <v>2027</v>
      </c>
      <c r="D13" s="40">
        <v>11.988950276243088</v>
      </c>
      <c r="E13" s="39">
        <v>1138</v>
      </c>
      <c r="F13" s="40">
        <v>21.45144076840981</v>
      </c>
      <c r="G13" s="39">
        <v>608</v>
      </c>
      <c r="H13" s="40">
        <v>-14.96503496503496</v>
      </c>
      <c r="I13" s="39">
        <v>2</v>
      </c>
      <c r="J13" s="40">
        <v>0</v>
      </c>
      <c r="K13" s="39">
        <v>279</v>
      </c>
      <c r="L13" s="40">
        <v>78.84615384615387</v>
      </c>
      <c r="M13" s="39">
        <v>86</v>
      </c>
      <c r="N13" s="40" t="s">
        <v>63</v>
      </c>
      <c r="O13" s="39">
        <v>193</v>
      </c>
      <c r="P13" s="38">
        <v>23.71794871794873</v>
      </c>
      <c r="T13" s="49"/>
    </row>
    <row r="14" spans="1:20" ht="14.25" customHeight="1">
      <c r="A14" s="1"/>
      <c r="B14" s="12" t="s">
        <v>11</v>
      </c>
      <c r="C14" s="48">
        <v>1088</v>
      </c>
      <c r="D14" s="40">
        <v>-2.596239928379589</v>
      </c>
      <c r="E14" s="39">
        <v>664</v>
      </c>
      <c r="F14" s="40">
        <v>0.9118541033434724</v>
      </c>
      <c r="G14" s="39">
        <v>265</v>
      </c>
      <c r="H14" s="40">
        <v>-0.7490636704119851</v>
      </c>
      <c r="I14" s="39">
        <v>3</v>
      </c>
      <c r="J14" s="40">
        <v>-57.142857142857146</v>
      </c>
      <c r="K14" s="39">
        <v>156</v>
      </c>
      <c r="L14" s="40">
        <v>-15.675675675675677</v>
      </c>
      <c r="M14" s="39">
        <v>0</v>
      </c>
      <c r="N14" s="40">
        <v>-100</v>
      </c>
      <c r="O14" s="39">
        <v>156</v>
      </c>
      <c r="P14" s="38">
        <v>17.293233082706763</v>
      </c>
      <c r="T14" s="49"/>
    </row>
    <row r="15" spans="1:20" ht="14.25" customHeight="1">
      <c r="A15" s="1"/>
      <c r="B15" s="12" t="s">
        <v>12</v>
      </c>
      <c r="C15" s="48">
        <v>1269</v>
      </c>
      <c r="D15" s="40">
        <v>38.537117903930124</v>
      </c>
      <c r="E15" s="39">
        <v>589</v>
      </c>
      <c r="F15" s="40">
        <v>10.922787193973633</v>
      </c>
      <c r="G15" s="39">
        <v>375</v>
      </c>
      <c r="H15" s="40">
        <v>44.78764478764478</v>
      </c>
      <c r="I15" s="39">
        <v>0</v>
      </c>
      <c r="J15" s="40">
        <v>0</v>
      </c>
      <c r="K15" s="39">
        <v>305</v>
      </c>
      <c r="L15" s="40">
        <v>142.06349206349205</v>
      </c>
      <c r="M15" s="39">
        <v>117</v>
      </c>
      <c r="N15" s="40" t="s">
        <v>63</v>
      </c>
      <c r="O15" s="39">
        <v>188</v>
      </c>
      <c r="P15" s="38">
        <v>49.206349206349216</v>
      </c>
      <c r="T15" s="49"/>
    </row>
    <row r="16" spans="1:16" ht="14.25" customHeight="1">
      <c r="A16" s="1"/>
      <c r="B16" s="12" t="s">
        <v>13</v>
      </c>
      <c r="C16" s="48">
        <v>5403</v>
      </c>
      <c r="D16" s="40">
        <v>16.39379577768203</v>
      </c>
      <c r="E16" s="39">
        <v>1790</v>
      </c>
      <c r="F16" s="40">
        <v>6.801909307875903</v>
      </c>
      <c r="G16" s="39">
        <v>1723</v>
      </c>
      <c r="H16" s="40">
        <v>6.292412091301671</v>
      </c>
      <c r="I16" s="39">
        <v>104</v>
      </c>
      <c r="J16" s="40">
        <v>205.88235294117646</v>
      </c>
      <c r="K16" s="39">
        <v>1786</v>
      </c>
      <c r="L16" s="40">
        <v>36.23188405797103</v>
      </c>
      <c r="M16" s="39">
        <v>408</v>
      </c>
      <c r="N16" s="40">
        <v>142.857142857143</v>
      </c>
      <c r="O16" s="39">
        <v>1378</v>
      </c>
      <c r="P16" s="38">
        <v>20.55993000874892</v>
      </c>
    </row>
    <row r="17" spans="1:16" ht="14.25" customHeight="1">
      <c r="A17" s="1"/>
      <c r="B17" s="12" t="s">
        <v>14</v>
      </c>
      <c r="C17" s="48">
        <v>4984</v>
      </c>
      <c r="D17" s="40">
        <v>18.89312977099236</v>
      </c>
      <c r="E17" s="39">
        <v>1481</v>
      </c>
      <c r="F17" s="40">
        <v>12.367223065250371</v>
      </c>
      <c r="G17" s="39">
        <v>1918</v>
      </c>
      <c r="H17" s="40">
        <v>52.46422893481716</v>
      </c>
      <c r="I17" s="39">
        <v>47</v>
      </c>
      <c r="J17" s="40">
        <v>-69.48051948051949</v>
      </c>
      <c r="K17" s="39">
        <v>1538</v>
      </c>
      <c r="L17" s="40">
        <v>5.198358413132695</v>
      </c>
      <c r="M17" s="39">
        <v>525</v>
      </c>
      <c r="N17" s="40">
        <v>-5.0632911392405</v>
      </c>
      <c r="O17" s="39">
        <v>998</v>
      </c>
      <c r="P17" s="38">
        <v>11.758118701007845</v>
      </c>
    </row>
    <row r="18" spans="1:16" ht="14.25" customHeight="1">
      <c r="A18" s="1"/>
      <c r="B18" s="12" t="s">
        <v>15</v>
      </c>
      <c r="C18" s="48">
        <v>10947</v>
      </c>
      <c r="D18" s="40">
        <v>-2.2589285714285694</v>
      </c>
      <c r="E18" s="39">
        <v>1813</v>
      </c>
      <c r="F18" s="40">
        <v>8.75824835032995</v>
      </c>
      <c r="G18" s="39">
        <v>4526</v>
      </c>
      <c r="H18" s="40">
        <v>-0.9628008752735298</v>
      </c>
      <c r="I18" s="39">
        <v>19</v>
      </c>
      <c r="J18" s="40">
        <v>-68.33333333333334</v>
      </c>
      <c r="K18" s="39">
        <v>4589</v>
      </c>
      <c r="L18" s="40">
        <v>-6.404242300632262</v>
      </c>
      <c r="M18" s="39">
        <v>2883</v>
      </c>
      <c r="N18" s="40">
        <v>-6.54781199351702</v>
      </c>
      <c r="O18" s="39">
        <v>1684</v>
      </c>
      <c r="P18" s="38">
        <v>-6.548279689234178</v>
      </c>
    </row>
    <row r="19" spans="1:16" ht="14.25" customHeight="1">
      <c r="A19" s="1"/>
      <c r="B19" s="12" t="s">
        <v>16</v>
      </c>
      <c r="C19" s="48">
        <v>6333</v>
      </c>
      <c r="D19" s="40">
        <v>27.758725035303613</v>
      </c>
      <c r="E19" s="39">
        <v>1508</v>
      </c>
      <c r="F19" s="40">
        <v>4</v>
      </c>
      <c r="G19" s="39">
        <v>2174</v>
      </c>
      <c r="H19" s="40">
        <v>30.023923444976077</v>
      </c>
      <c r="I19" s="39">
        <v>0</v>
      </c>
      <c r="J19" s="40">
        <v>-100</v>
      </c>
      <c r="K19" s="39">
        <v>2651</v>
      </c>
      <c r="L19" s="40">
        <v>44.54743729552891</v>
      </c>
      <c r="M19" s="39">
        <v>1167</v>
      </c>
      <c r="N19" s="40">
        <v>142.116182572614</v>
      </c>
      <c r="O19" s="39">
        <v>1440</v>
      </c>
      <c r="P19" s="38">
        <v>6.508875739644978</v>
      </c>
    </row>
    <row r="20" spans="1:20" ht="14.25" customHeight="1">
      <c r="A20" s="1"/>
      <c r="B20" s="12" t="s">
        <v>17</v>
      </c>
      <c r="C20" s="48">
        <v>996</v>
      </c>
      <c r="D20" s="40">
        <v>0.8097165991902955</v>
      </c>
      <c r="E20" s="39">
        <v>696</v>
      </c>
      <c r="F20" s="40">
        <v>14.098360655737707</v>
      </c>
      <c r="G20" s="39">
        <v>247</v>
      </c>
      <c r="H20" s="40">
        <v>-22.570532915360502</v>
      </c>
      <c r="I20" s="39">
        <v>6</v>
      </c>
      <c r="J20" s="40">
        <v>100</v>
      </c>
      <c r="K20" s="39">
        <v>47</v>
      </c>
      <c r="L20" s="40">
        <v>-16.07142857142857</v>
      </c>
      <c r="M20" s="39">
        <v>0</v>
      </c>
      <c r="N20" s="40">
        <v>-100</v>
      </c>
      <c r="O20" s="39">
        <v>38</v>
      </c>
      <c r="P20" s="38">
        <v>-25.490196078431367</v>
      </c>
      <c r="T20" s="49"/>
    </row>
    <row r="21" spans="1:20" ht="14.25" customHeight="1">
      <c r="A21" s="1"/>
      <c r="B21" s="12" t="s">
        <v>18</v>
      </c>
      <c r="C21" s="48">
        <v>633</v>
      </c>
      <c r="D21" s="40">
        <v>72.95081967213116</v>
      </c>
      <c r="E21" s="39">
        <v>373</v>
      </c>
      <c r="F21" s="40">
        <v>37.132352941176464</v>
      </c>
      <c r="G21" s="39">
        <v>241</v>
      </c>
      <c r="H21" s="40">
        <v>205.0632911392405</v>
      </c>
      <c r="I21" s="39">
        <v>0</v>
      </c>
      <c r="J21" s="40">
        <v>0</v>
      </c>
      <c r="K21" s="39">
        <v>19</v>
      </c>
      <c r="L21" s="40">
        <v>26.666666666666657</v>
      </c>
      <c r="M21" s="39">
        <v>0</v>
      </c>
      <c r="N21" s="40">
        <v>0</v>
      </c>
      <c r="O21" s="39">
        <v>19</v>
      </c>
      <c r="P21" s="38">
        <v>26.666666666666657</v>
      </c>
      <c r="T21" s="49"/>
    </row>
    <row r="22" spans="1:20" ht="14.25" customHeight="1">
      <c r="A22" s="1"/>
      <c r="B22" s="12" t="s">
        <v>19</v>
      </c>
      <c r="C22" s="48">
        <v>719</v>
      </c>
      <c r="D22" s="40">
        <v>41.25736738703341</v>
      </c>
      <c r="E22" s="39">
        <v>400</v>
      </c>
      <c r="F22" s="40">
        <v>27.388535031847127</v>
      </c>
      <c r="G22" s="39">
        <v>176</v>
      </c>
      <c r="H22" s="40">
        <v>15.789473684210535</v>
      </c>
      <c r="I22" s="39">
        <v>1</v>
      </c>
      <c r="J22" s="40" t="s">
        <v>82</v>
      </c>
      <c r="K22" s="39">
        <v>142</v>
      </c>
      <c r="L22" s="40">
        <v>230.2325581395349</v>
      </c>
      <c r="M22" s="39">
        <v>80</v>
      </c>
      <c r="N22" s="40" t="s">
        <v>63</v>
      </c>
      <c r="O22" s="39">
        <v>62</v>
      </c>
      <c r="P22" s="38">
        <v>44.18604651162789</v>
      </c>
      <c r="T22" s="49"/>
    </row>
    <row r="23" spans="1:20" ht="14.25" customHeight="1">
      <c r="A23" s="1"/>
      <c r="B23" s="12" t="s">
        <v>20</v>
      </c>
      <c r="C23" s="48">
        <v>367</v>
      </c>
      <c r="D23" s="40">
        <v>11.890243902439025</v>
      </c>
      <c r="E23" s="39">
        <v>291</v>
      </c>
      <c r="F23" s="40">
        <v>26.52173913043478</v>
      </c>
      <c r="G23" s="39">
        <v>45</v>
      </c>
      <c r="H23" s="40">
        <v>-19.64285714285714</v>
      </c>
      <c r="I23" s="39">
        <v>0</v>
      </c>
      <c r="J23" s="40">
        <v>0</v>
      </c>
      <c r="K23" s="39">
        <v>31</v>
      </c>
      <c r="L23" s="40">
        <v>-26.19047619047619</v>
      </c>
      <c r="M23" s="39">
        <v>4</v>
      </c>
      <c r="N23" s="40" t="s">
        <v>63</v>
      </c>
      <c r="O23" s="39">
        <v>27</v>
      </c>
      <c r="P23" s="38">
        <v>-25</v>
      </c>
      <c r="T23" s="49"/>
    </row>
    <row r="24" spans="1:20" ht="14.25" customHeight="1">
      <c r="A24" s="1"/>
      <c r="B24" s="12" t="s">
        <v>21</v>
      </c>
      <c r="C24" s="48">
        <v>472</v>
      </c>
      <c r="D24" s="40">
        <v>-3.080082135523611</v>
      </c>
      <c r="E24" s="39">
        <v>319</v>
      </c>
      <c r="F24" s="40">
        <v>1.2698412698412653</v>
      </c>
      <c r="G24" s="39">
        <v>127</v>
      </c>
      <c r="H24" s="40">
        <v>-13.013698630136986</v>
      </c>
      <c r="I24" s="39">
        <v>0</v>
      </c>
      <c r="J24" s="40">
        <v>0</v>
      </c>
      <c r="K24" s="39">
        <v>26</v>
      </c>
      <c r="L24" s="40">
        <v>0</v>
      </c>
      <c r="M24" s="39">
        <v>0</v>
      </c>
      <c r="N24" s="40">
        <v>0</v>
      </c>
      <c r="O24" s="39">
        <v>26</v>
      </c>
      <c r="P24" s="38">
        <v>0</v>
      </c>
      <c r="T24" s="49"/>
    </row>
    <row r="25" spans="1:20" ht="14.25" customHeight="1">
      <c r="A25" s="1"/>
      <c r="B25" s="12" t="s">
        <v>22</v>
      </c>
      <c r="C25" s="48">
        <v>1179</v>
      </c>
      <c r="D25" s="40">
        <v>19.211324570273007</v>
      </c>
      <c r="E25" s="39">
        <v>828</v>
      </c>
      <c r="F25" s="40">
        <v>16.619718309859152</v>
      </c>
      <c r="G25" s="39">
        <v>256</v>
      </c>
      <c r="H25" s="40">
        <v>27.363184079601993</v>
      </c>
      <c r="I25" s="39">
        <v>9</v>
      </c>
      <c r="J25" s="40" t="s">
        <v>82</v>
      </c>
      <c r="K25" s="39">
        <v>86</v>
      </c>
      <c r="L25" s="40">
        <v>10.256410256410263</v>
      </c>
      <c r="M25" s="39">
        <v>0</v>
      </c>
      <c r="N25" s="40">
        <v>0</v>
      </c>
      <c r="O25" s="39">
        <v>86</v>
      </c>
      <c r="P25" s="38">
        <v>10.256410256410263</v>
      </c>
      <c r="T25" s="49"/>
    </row>
    <row r="26" spans="1:20" ht="14.25" customHeight="1">
      <c r="A26" s="1"/>
      <c r="B26" s="12" t="s">
        <v>23</v>
      </c>
      <c r="C26" s="48">
        <v>1214</v>
      </c>
      <c r="D26" s="40">
        <v>35.34002229654402</v>
      </c>
      <c r="E26" s="39">
        <v>687</v>
      </c>
      <c r="F26" s="40">
        <v>24.68239564428312</v>
      </c>
      <c r="G26" s="39">
        <v>351</v>
      </c>
      <c r="H26" s="40">
        <v>72.05882352941177</v>
      </c>
      <c r="I26" s="39">
        <v>4</v>
      </c>
      <c r="J26" s="40">
        <v>33.333333333333314</v>
      </c>
      <c r="K26" s="39">
        <v>172</v>
      </c>
      <c r="L26" s="40">
        <v>23.741007194244617</v>
      </c>
      <c r="M26" s="39">
        <v>9</v>
      </c>
      <c r="N26" s="40">
        <v>-25</v>
      </c>
      <c r="O26" s="39">
        <v>163</v>
      </c>
      <c r="P26" s="38">
        <v>28.346456692913392</v>
      </c>
      <c r="T26" s="49"/>
    </row>
    <row r="27" spans="1:16" ht="14.25" customHeight="1">
      <c r="A27" s="1"/>
      <c r="B27" s="12" t="s">
        <v>24</v>
      </c>
      <c r="C27" s="48">
        <v>2450</v>
      </c>
      <c r="D27" s="40">
        <v>17.112810707456987</v>
      </c>
      <c r="E27" s="39">
        <v>1219</v>
      </c>
      <c r="F27" s="40">
        <v>-0.16380016380016116</v>
      </c>
      <c r="G27" s="39">
        <v>857</v>
      </c>
      <c r="H27" s="40">
        <v>45.99659284497443</v>
      </c>
      <c r="I27" s="39">
        <v>90</v>
      </c>
      <c r="J27" s="40">
        <v>1700</v>
      </c>
      <c r="K27" s="39">
        <v>284</v>
      </c>
      <c r="L27" s="40">
        <v>1.7921146953405014</v>
      </c>
      <c r="M27" s="39">
        <v>67</v>
      </c>
      <c r="N27" s="40">
        <v>13.559322033898312</v>
      </c>
      <c r="O27" s="39">
        <v>217</v>
      </c>
      <c r="P27" s="38">
        <v>-1.363636363636374</v>
      </c>
    </row>
    <row r="28" spans="1:16" ht="14.25" customHeight="1">
      <c r="A28" s="1"/>
      <c r="B28" s="12" t="s">
        <v>25</v>
      </c>
      <c r="C28" s="48">
        <v>6247</v>
      </c>
      <c r="D28" s="40">
        <v>43.7083045778698</v>
      </c>
      <c r="E28" s="39">
        <v>2260</v>
      </c>
      <c r="F28" s="40">
        <v>23.093681917211327</v>
      </c>
      <c r="G28" s="39">
        <v>2220</v>
      </c>
      <c r="H28" s="40">
        <v>67.16867469879517</v>
      </c>
      <c r="I28" s="39">
        <v>5</v>
      </c>
      <c r="J28" s="40">
        <v>400</v>
      </c>
      <c r="K28" s="39">
        <v>1762</v>
      </c>
      <c r="L28" s="40">
        <v>49.069373942470406</v>
      </c>
      <c r="M28" s="39">
        <v>742</v>
      </c>
      <c r="N28" s="40">
        <v>89.769820971867</v>
      </c>
      <c r="O28" s="39">
        <v>1012</v>
      </c>
      <c r="P28" s="38">
        <v>27.939317319848286</v>
      </c>
    </row>
    <row r="29" spans="1:20" ht="14.25" customHeight="1">
      <c r="A29" s="1"/>
      <c r="B29" s="12" t="s">
        <v>26</v>
      </c>
      <c r="C29" s="48">
        <v>967</v>
      </c>
      <c r="D29" s="40">
        <v>11.79190751445087</v>
      </c>
      <c r="E29" s="39">
        <v>569</v>
      </c>
      <c r="F29" s="40">
        <v>6.954887218045116</v>
      </c>
      <c r="G29" s="39">
        <v>221</v>
      </c>
      <c r="H29" s="40">
        <v>3.7558685446009434</v>
      </c>
      <c r="I29" s="39">
        <v>2</v>
      </c>
      <c r="J29" s="40">
        <v>100</v>
      </c>
      <c r="K29" s="39">
        <v>175</v>
      </c>
      <c r="L29" s="40">
        <v>47.05882352941177</v>
      </c>
      <c r="M29" s="39">
        <v>0</v>
      </c>
      <c r="N29" s="40">
        <v>0</v>
      </c>
      <c r="O29" s="39">
        <v>175</v>
      </c>
      <c r="P29" s="38">
        <v>47.05882352941177</v>
      </c>
      <c r="T29" s="49"/>
    </row>
    <row r="30" spans="1:16" ht="14.25" customHeight="1">
      <c r="A30" s="1"/>
      <c r="B30" s="12" t="s">
        <v>27</v>
      </c>
      <c r="C30" s="48">
        <v>667</v>
      </c>
      <c r="D30" s="40">
        <v>-18.757612667478682</v>
      </c>
      <c r="E30" s="39">
        <v>388</v>
      </c>
      <c r="F30" s="40">
        <v>-9.133489461358309</v>
      </c>
      <c r="G30" s="39">
        <v>174</v>
      </c>
      <c r="H30" s="40">
        <v>-37.857142857142854</v>
      </c>
      <c r="I30" s="39">
        <v>1</v>
      </c>
      <c r="J30" s="40">
        <v>-96.66666666666667</v>
      </c>
      <c r="K30" s="39">
        <v>104</v>
      </c>
      <c r="L30" s="40">
        <v>23.80952380952381</v>
      </c>
      <c r="M30" s="39">
        <v>0</v>
      </c>
      <c r="N30" s="40">
        <v>0</v>
      </c>
      <c r="O30" s="39">
        <v>104</v>
      </c>
      <c r="P30" s="38">
        <v>23.80952380952381</v>
      </c>
    </row>
    <row r="31" spans="1:16" ht="14.25" customHeight="1">
      <c r="A31" s="1"/>
      <c r="B31" s="12" t="s">
        <v>28</v>
      </c>
      <c r="C31" s="48">
        <v>1755</v>
      </c>
      <c r="D31" s="40">
        <v>13.152804642166345</v>
      </c>
      <c r="E31" s="39">
        <v>466</v>
      </c>
      <c r="F31" s="40">
        <v>-0.42735042735043294</v>
      </c>
      <c r="G31" s="39">
        <v>632</v>
      </c>
      <c r="H31" s="40">
        <v>30.0411522633745</v>
      </c>
      <c r="I31" s="39">
        <v>28</v>
      </c>
      <c r="J31" s="40">
        <v>-69.23076923076923</v>
      </c>
      <c r="K31" s="39">
        <v>629</v>
      </c>
      <c r="L31" s="40">
        <v>24.308300395256907</v>
      </c>
      <c r="M31" s="39">
        <v>327</v>
      </c>
      <c r="N31" s="40">
        <v>35.12396694214877</v>
      </c>
      <c r="O31" s="39">
        <v>302</v>
      </c>
      <c r="P31" s="38">
        <v>14.393939393939405</v>
      </c>
    </row>
    <row r="32" spans="1:16" ht="14.25" customHeight="1">
      <c r="A32" s="1"/>
      <c r="B32" s="12" t="s">
        <v>29</v>
      </c>
      <c r="C32" s="48">
        <v>5586</v>
      </c>
      <c r="D32" s="40">
        <v>27.41788321167884</v>
      </c>
      <c r="E32" s="39">
        <v>1102</v>
      </c>
      <c r="F32" s="40">
        <v>17.2340425531915</v>
      </c>
      <c r="G32" s="39">
        <v>1580</v>
      </c>
      <c r="H32" s="40">
        <v>-13.613996719518866</v>
      </c>
      <c r="I32" s="39">
        <v>16</v>
      </c>
      <c r="J32" s="40">
        <v>433.33333333333326</v>
      </c>
      <c r="K32" s="39">
        <v>2888</v>
      </c>
      <c r="L32" s="40">
        <v>79.15632754342431</v>
      </c>
      <c r="M32" s="39">
        <v>1828</v>
      </c>
      <c r="N32" s="40">
        <v>263.4194831013917</v>
      </c>
      <c r="O32" s="39">
        <v>1060</v>
      </c>
      <c r="P32" s="38">
        <v>-4.418394950405769</v>
      </c>
    </row>
    <row r="33" spans="1:16" ht="14.25" customHeight="1">
      <c r="A33" s="1"/>
      <c r="B33" s="12" t="s">
        <v>30</v>
      </c>
      <c r="C33" s="48">
        <v>2939</v>
      </c>
      <c r="D33" s="40">
        <v>-4.142204827136325</v>
      </c>
      <c r="E33" s="39">
        <v>1028</v>
      </c>
      <c r="F33" s="40">
        <v>6.639004149377598</v>
      </c>
      <c r="G33" s="39">
        <v>940</v>
      </c>
      <c r="H33" s="40">
        <v>-16.444444444444443</v>
      </c>
      <c r="I33" s="39">
        <v>18</v>
      </c>
      <c r="J33" s="40">
        <v>-65.38461538461539</v>
      </c>
      <c r="K33" s="39">
        <v>953</v>
      </c>
      <c r="L33" s="40">
        <v>3.0270270270270174</v>
      </c>
      <c r="M33" s="39">
        <v>401</v>
      </c>
      <c r="N33" s="40">
        <v>21.14803625377644</v>
      </c>
      <c r="O33" s="39">
        <v>552</v>
      </c>
      <c r="P33" s="38">
        <v>-6.598984771573598</v>
      </c>
    </row>
    <row r="34" spans="1:20" ht="14.25" customHeight="1">
      <c r="A34" s="1"/>
      <c r="B34" s="12" t="s">
        <v>31</v>
      </c>
      <c r="C34" s="48">
        <v>810</v>
      </c>
      <c r="D34" s="40">
        <v>56.069364161849705</v>
      </c>
      <c r="E34" s="39">
        <v>306</v>
      </c>
      <c r="F34" s="40">
        <v>20.472440944881896</v>
      </c>
      <c r="G34" s="39">
        <v>109</v>
      </c>
      <c r="H34" s="40">
        <v>-26.351351351351354</v>
      </c>
      <c r="I34" s="39">
        <v>5</v>
      </c>
      <c r="J34" s="40" t="s">
        <v>82</v>
      </c>
      <c r="K34" s="39">
        <v>390</v>
      </c>
      <c r="L34" s="40">
        <v>233.33333333333337</v>
      </c>
      <c r="M34" s="39">
        <v>212</v>
      </c>
      <c r="N34" s="40" t="s">
        <v>63</v>
      </c>
      <c r="O34" s="39">
        <v>178</v>
      </c>
      <c r="P34" s="38">
        <v>52.136752136752136</v>
      </c>
      <c r="T34" s="49"/>
    </row>
    <row r="35" spans="1:20" ht="14.25" customHeight="1">
      <c r="A35" s="1"/>
      <c r="B35" s="12" t="s">
        <v>32</v>
      </c>
      <c r="C35" s="48">
        <v>458</v>
      </c>
      <c r="D35" s="40">
        <v>-9.126984126984127</v>
      </c>
      <c r="E35" s="39">
        <v>300</v>
      </c>
      <c r="F35" s="40">
        <v>21.951219512195124</v>
      </c>
      <c r="G35" s="39">
        <v>124</v>
      </c>
      <c r="H35" s="40">
        <v>-45.37444933920705</v>
      </c>
      <c r="I35" s="39">
        <v>1</v>
      </c>
      <c r="J35" s="40" t="s">
        <v>82</v>
      </c>
      <c r="K35" s="39">
        <v>33</v>
      </c>
      <c r="L35" s="40">
        <v>6.451612903225794</v>
      </c>
      <c r="M35" s="39">
        <v>0</v>
      </c>
      <c r="N35" s="40">
        <v>0</v>
      </c>
      <c r="O35" s="39">
        <v>33</v>
      </c>
      <c r="P35" s="38">
        <v>6.451612903225794</v>
      </c>
      <c r="T35" s="49"/>
    </row>
    <row r="36" spans="1:20" ht="14.25" customHeight="1">
      <c r="A36" s="1"/>
      <c r="B36" s="12" t="s">
        <v>33</v>
      </c>
      <c r="C36" s="48">
        <v>208</v>
      </c>
      <c r="D36" s="40">
        <v>-8.771929824561411</v>
      </c>
      <c r="E36" s="39">
        <v>134</v>
      </c>
      <c r="F36" s="40">
        <v>47.25274725274727</v>
      </c>
      <c r="G36" s="39">
        <v>68</v>
      </c>
      <c r="H36" s="40">
        <v>-48.872180451127825</v>
      </c>
      <c r="I36" s="39">
        <v>2</v>
      </c>
      <c r="J36" s="40">
        <v>100</v>
      </c>
      <c r="K36" s="39">
        <v>4</v>
      </c>
      <c r="L36" s="40">
        <v>33.333333333333314</v>
      </c>
      <c r="M36" s="39">
        <v>0</v>
      </c>
      <c r="N36" s="40">
        <v>0</v>
      </c>
      <c r="O36" s="39">
        <v>4</v>
      </c>
      <c r="P36" s="38">
        <v>33.333333333333314</v>
      </c>
      <c r="T36" s="49"/>
    </row>
    <row r="37" spans="1:20" ht="14.25" customHeight="1">
      <c r="A37" s="1"/>
      <c r="B37" s="12" t="s">
        <v>34</v>
      </c>
      <c r="C37" s="48">
        <v>303</v>
      </c>
      <c r="D37" s="40">
        <v>20.717131474103596</v>
      </c>
      <c r="E37" s="39">
        <v>166</v>
      </c>
      <c r="F37" s="40">
        <v>69.38775510204081</v>
      </c>
      <c r="G37" s="39">
        <v>124</v>
      </c>
      <c r="H37" s="40">
        <v>-12.056737588652481</v>
      </c>
      <c r="I37" s="39">
        <v>0</v>
      </c>
      <c r="J37" s="40">
        <v>0</v>
      </c>
      <c r="K37" s="39">
        <v>13</v>
      </c>
      <c r="L37" s="40">
        <v>8.333333333333329</v>
      </c>
      <c r="M37" s="39">
        <v>0</v>
      </c>
      <c r="N37" s="40">
        <v>0</v>
      </c>
      <c r="O37" s="39">
        <v>13</v>
      </c>
      <c r="P37" s="38">
        <v>8.333333333333329</v>
      </c>
      <c r="T37" s="49"/>
    </row>
    <row r="38" spans="1:16" ht="14.25" customHeight="1">
      <c r="A38" s="1"/>
      <c r="B38" s="12" t="s">
        <v>35</v>
      </c>
      <c r="C38" s="48">
        <v>1110</v>
      </c>
      <c r="D38" s="40">
        <v>-11.624203821656053</v>
      </c>
      <c r="E38" s="39">
        <v>564</v>
      </c>
      <c r="F38" s="40">
        <v>-14.803625377643499</v>
      </c>
      <c r="G38" s="39">
        <v>370</v>
      </c>
      <c r="H38" s="40">
        <v>-11.483253588516746</v>
      </c>
      <c r="I38" s="39">
        <v>4</v>
      </c>
      <c r="J38" s="40">
        <v>-96.22641509433963</v>
      </c>
      <c r="K38" s="39">
        <v>172</v>
      </c>
      <c r="L38" s="40">
        <v>145.71428571428572</v>
      </c>
      <c r="M38" s="39">
        <v>140</v>
      </c>
      <c r="N38" s="40" t="s">
        <v>63</v>
      </c>
      <c r="O38" s="39">
        <v>32</v>
      </c>
      <c r="P38" s="38">
        <v>-54.285714285714285</v>
      </c>
    </row>
    <row r="39" spans="1:16" ht="14.25" customHeight="1">
      <c r="A39" s="1"/>
      <c r="B39" s="12" t="s">
        <v>36</v>
      </c>
      <c r="C39" s="48">
        <v>1447</v>
      </c>
      <c r="D39" s="40">
        <v>18.60655737704917</v>
      </c>
      <c r="E39" s="39">
        <v>551</v>
      </c>
      <c r="F39" s="40">
        <v>12.678936605316977</v>
      </c>
      <c r="G39" s="39">
        <v>521</v>
      </c>
      <c r="H39" s="40">
        <v>14.004376367614896</v>
      </c>
      <c r="I39" s="39">
        <v>1</v>
      </c>
      <c r="J39" s="40">
        <v>-66.66666666666667</v>
      </c>
      <c r="K39" s="39">
        <v>374</v>
      </c>
      <c r="L39" s="40">
        <v>38.00738007380073</v>
      </c>
      <c r="M39" s="39">
        <v>173</v>
      </c>
      <c r="N39" s="40">
        <v>17.687074829931973</v>
      </c>
      <c r="O39" s="39">
        <v>201</v>
      </c>
      <c r="P39" s="38">
        <v>62.096774193548384</v>
      </c>
    </row>
    <row r="40" spans="1:16" ht="14.25" customHeight="1">
      <c r="A40" s="1"/>
      <c r="B40" s="12" t="s">
        <v>37</v>
      </c>
      <c r="C40" s="48">
        <v>757</v>
      </c>
      <c r="D40" s="40">
        <v>10.834553440702791</v>
      </c>
      <c r="E40" s="39">
        <v>348</v>
      </c>
      <c r="F40" s="40">
        <v>22.10526315789474</v>
      </c>
      <c r="G40" s="39">
        <v>373</v>
      </c>
      <c r="H40" s="40">
        <v>1.0840108401084052</v>
      </c>
      <c r="I40" s="39">
        <v>2</v>
      </c>
      <c r="J40" s="40">
        <v>-33.33333333333334</v>
      </c>
      <c r="K40" s="39">
        <v>34</v>
      </c>
      <c r="L40" s="40">
        <v>30.769230769230774</v>
      </c>
      <c r="M40" s="39">
        <v>0</v>
      </c>
      <c r="N40" s="40">
        <v>0</v>
      </c>
      <c r="O40" s="39">
        <v>34</v>
      </c>
      <c r="P40" s="38">
        <v>30.769230769230774</v>
      </c>
    </row>
    <row r="41" spans="1:20" ht="14.25" customHeight="1">
      <c r="A41" s="1"/>
      <c r="B41" s="12" t="s">
        <v>38</v>
      </c>
      <c r="C41" s="48">
        <v>418</v>
      </c>
      <c r="D41" s="40">
        <v>27.05167173252279</v>
      </c>
      <c r="E41" s="39">
        <v>200</v>
      </c>
      <c r="F41" s="40">
        <v>1.5228426395939039</v>
      </c>
      <c r="G41" s="39">
        <v>169</v>
      </c>
      <c r="H41" s="40">
        <v>138.0281690140845</v>
      </c>
      <c r="I41" s="39">
        <v>4</v>
      </c>
      <c r="J41" s="40" t="s">
        <v>82</v>
      </c>
      <c r="K41" s="39">
        <v>45</v>
      </c>
      <c r="L41" s="40">
        <v>-26.229508196721312</v>
      </c>
      <c r="M41" s="39">
        <v>28</v>
      </c>
      <c r="N41" s="40">
        <v>-50</v>
      </c>
      <c r="O41" s="39">
        <v>17</v>
      </c>
      <c r="P41" s="38">
        <v>240</v>
      </c>
      <c r="T41" s="49"/>
    </row>
    <row r="42" spans="1:16" ht="14.25" customHeight="1">
      <c r="A42" s="1"/>
      <c r="B42" s="12" t="s">
        <v>39</v>
      </c>
      <c r="C42" s="48">
        <v>656</v>
      </c>
      <c r="D42" s="40">
        <v>39.278131634819516</v>
      </c>
      <c r="E42" s="39">
        <v>323</v>
      </c>
      <c r="F42" s="40">
        <v>25.680933852140072</v>
      </c>
      <c r="G42" s="39">
        <v>284</v>
      </c>
      <c r="H42" s="40">
        <v>115.15151515151513</v>
      </c>
      <c r="I42" s="39">
        <v>1</v>
      </c>
      <c r="J42" s="40" t="s">
        <v>82</v>
      </c>
      <c r="K42" s="39">
        <v>48</v>
      </c>
      <c r="L42" s="40">
        <v>-41.463414634146346</v>
      </c>
      <c r="M42" s="39">
        <v>20</v>
      </c>
      <c r="N42" s="40">
        <v>-60</v>
      </c>
      <c r="O42" s="39">
        <v>28</v>
      </c>
      <c r="P42" s="38">
        <v>-12.5</v>
      </c>
    </row>
    <row r="43" spans="1:16" ht="14.25" customHeight="1">
      <c r="A43" s="1"/>
      <c r="B43" s="12" t="s">
        <v>40</v>
      </c>
      <c r="C43" s="48">
        <v>795</v>
      </c>
      <c r="D43" s="40">
        <v>13.40941512125535</v>
      </c>
      <c r="E43" s="39">
        <v>420</v>
      </c>
      <c r="F43" s="40">
        <v>29.62962962962962</v>
      </c>
      <c r="G43" s="39">
        <v>314</v>
      </c>
      <c r="H43" s="40">
        <v>34.763948497854074</v>
      </c>
      <c r="I43" s="39">
        <v>0</v>
      </c>
      <c r="J43" s="40">
        <v>0</v>
      </c>
      <c r="K43" s="39">
        <v>61</v>
      </c>
      <c r="L43" s="40">
        <v>-57.63888888888889</v>
      </c>
      <c r="M43" s="39">
        <v>0</v>
      </c>
      <c r="N43" s="40">
        <v>-100</v>
      </c>
      <c r="O43" s="39">
        <v>61</v>
      </c>
      <c r="P43" s="38">
        <v>24.48979591836735</v>
      </c>
    </row>
    <row r="44" spans="1:20" ht="14.25" customHeight="1">
      <c r="A44" s="1"/>
      <c r="B44" s="12" t="s">
        <v>41</v>
      </c>
      <c r="C44" s="48">
        <v>188</v>
      </c>
      <c r="D44" s="40">
        <v>-10.900473933649295</v>
      </c>
      <c r="E44" s="39">
        <v>126</v>
      </c>
      <c r="F44" s="40">
        <v>2.439024390243901</v>
      </c>
      <c r="G44" s="39">
        <v>22</v>
      </c>
      <c r="H44" s="40">
        <v>-60.714285714285715</v>
      </c>
      <c r="I44" s="39">
        <v>0</v>
      </c>
      <c r="J44" s="40">
        <v>-100</v>
      </c>
      <c r="K44" s="39">
        <v>40</v>
      </c>
      <c r="L44" s="40">
        <v>100</v>
      </c>
      <c r="M44" s="39">
        <v>0</v>
      </c>
      <c r="N44" s="40">
        <v>0</v>
      </c>
      <c r="O44" s="39">
        <v>40</v>
      </c>
      <c r="P44" s="38">
        <v>100</v>
      </c>
      <c r="R44" s="49"/>
      <c r="T44" s="49"/>
    </row>
    <row r="45" spans="1:16" ht="14.25" customHeight="1">
      <c r="A45" s="1"/>
      <c r="B45" s="12" t="s">
        <v>42</v>
      </c>
      <c r="C45" s="48">
        <v>3486</v>
      </c>
      <c r="D45" s="40">
        <v>7.692307692307693</v>
      </c>
      <c r="E45" s="39">
        <v>918</v>
      </c>
      <c r="F45" s="40">
        <v>17.843388960205388</v>
      </c>
      <c r="G45" s="39">
        <v>1489</v>
      </c>
      <c r="H45" s="40">
        <v>-16.207090602138436</v>
      </c>
      <c r="I45" s="39">
        <v>6</v>
      </c>
      <c r="J45" s="40">
        <v>20</v>
      </c>
      <c r="K45" s="39">
        <v>1073</v>
      </c>
      <c r="L45" s="40">
        <v>58.72781065088756</v>
      </c>
      <c r="M45" s="39">
        <v>754</v>
      </c>
      <c r="N45" s="40">
        <v>84.80392156862746</v>
      </c>
      <c r="O45" s="39">
        <v>315</v>
      </c>
      <c r="P45" s="38">
        <v>17.537313432835816</v>
      </c>
    </row>
    <row r="46" spans="1:20" ht="14.25" customHeight="1">
      <c r="A46" s="1"/>
      <c r="B46" s="12" t="s">
        <v>43</v>
      </c>
      <c r="C46" s="48">
        <v>394</v>
      </c>
      <c r="D46" s="40">
        <v>14.202898550724626</v>
      </c>
      <c r="E46" s="39">
        <v>205</v>
      </c>
      <c r="F46" s="40">
        <v>17.81609195402298</v>
      </c>
      <c r="G46" s="39">
        <v>161</v>
      </c>
      <c r="H46" s="40">
        <v>1.8987341772152035</v>
      </c>
      <c r="I46" s="39">
        <v>0</v>
      </c>
      <c r="J46" s="40">
        <v>0</v>
      </c>
      <c r="K46" s="39">
        <v>28</v>
      </c>
      <c r="L46" s="40">
        <v>115.38461538461539</v>
      </c>
      <c r="M46" s="39">
        <v>0</v>
      </c>
      <c r="N46" s="40">
        <v>0</v>
      </c>
      <c r="O46" s="39">
        <v>28</v>
      </c>
      <c r="P46" s="38">
        <v>115.38461538461539</v>
      </c>
      <c r="R46" s="49"/>
      <c r="T46" s="49"/>
    </row>
    <row r="47" spans="1:20" ht="14.25" customHeight="1">
      <c r="A47" s="1"/>
      <c r="B47" s="12" t="s">
        <v>44</v>
      </c>
      <c r="C47" s="48">
        <v>604</v>
      </c>
      <c r="D47" s="40">
        <v>0.49916805324458835</v>
      </c>
      <c r="E47" s="39">
        <v>242</v>
      </c>
      <c r="F47" s="40">
        <v>9.009009009009006</v>
      </c>
      <c r="G47" s="39">
        <v>308</v>
      </c>
      <c r="H47" s="40">
        <v>3.7037037037036953</v>
      </c>
      <c r="I47" s="39">
        <v>5</v>
      </c>
      <c r="J47" s="40">
        <v>-28.57142857142857</v>
      </c>
      <c r="K47" s="39">
        <v>49</v>
      </c>
      <c r="L47" s="40">
        <v>-34.66666666666667</v>
      </c>
      <c r="M47" s="39">
        <v>18</v>
      </c>
      <c r="N47" s="40">
        <v>-59.090909090909086</v>
      </c>
      <c r="O47" s="39">
        <v>31</v>
      </c>
      <c r="P47" s="38">
        <v>0</v>
      </c>
      <c r="R47" s="49"/>
      <c r="T47" s="49"/>
    </row>
    <row r="48" spans="1:20" ht="14.25" customHeight="1">
      <c r="A48" s="1"/>
      <c r="B48" s="12" t="s">
        <v>45</v>
      </c>
      <c r="C48" s="48">
        <v>1232</v>
      </c>
      <c r="D48" s="40">
        <v>18.91891891891892</v>
      </c>
      <c r="E48" s="39">
        <v>430</v>
      </c>
      <c r="F48" s="40">
        <v>14.666666666666671</v>
      </c>
      <c r="G48" s="39">
        <v>650</v>
      </c>
      <c r="H48" s="40">
        <v>46.067415730337075</v>
      </c>
      <c r="I48" s="39">
        <v>2</v>
      </c>
      <c r="J48" s="40">
        <v>-81.81818181818181</v>
      </c>
      <c r="K48" s="39">
        <v>150</v>
      </c>
      <c r="L48" s="40">
        <v>-26.829268292682926</v>
      </c>
      <c r="M48" s="39">
        <v>71</v>
      </c>
      <c r="N48" s="40">
        <v>-29</v>
      </c>
      <c r="O48" s="39">
        <v>79</v>
      </c>
      <c r="P48" s="38">
        <v>-24.76190476190476</v>
      </c>
      <c r="R48" s="49"/>
      <c r="T48" s="49"/>
    </row>
    <row r="49" spans="1:20" ht="14.25" customHeight="1">
      <c r="A49" s="1"/>
      <c r="B49" s="12" t="s">
        <v>46</v>
      </c>
      <c r="C49" s="48">
        <v>607</v>
      </c>
      <c r="D49" s="40">
        <v>22.626262626262616</v>
      </c>
      <c r="E49" s="39">
        <v>274</v>
      </c>
      <c r="F49" s="40">
        <v>35.64356435643566</v>
      </c>
      <c r="G49" s="39">
        <v>286</v>
      </c>
      <c r="H49" s="40">
        <v>9.57854406130268</v>
      </c>
      <c r="I49" s="39">
        <v>4</v>
      </c>
      <c r="J49" s="40">
        <v>100</v>
      </c>
      <c r="K49" s="39">
        <v>43</v>
      </c>
      <c r="L49" s="40">
        <v>43.33333333333334</v>
      </c>
      <c r="M49" s="51">
        <v>2</v>
      </c>
      <c r="N49" s="40">
        <v>-83.33333333333334</v>
      </c>
      <c r="O49" s="51">
        <v>41</v>
      </c>
      <c r="P49" s="50">
        <v>127.77777777777777</v>
      </c>
      <c r="R49" s="49"/>
      <c r="T49" s="49"/>
    </row>
    <row r="50" spans="1:20" ht="14.25" customHeight="1">
      <c r="A50" s="1"/>
      <c r="B50" s="12" t="s">
        <v>47</v>
      </c>
      <c r="C50" s="48">
        <v>460</v>
      </c>
      <c r="D50" s="40">
        <v>-8.730158730158735</v>
      </c>
      <c r="E50" s="39">
        <v>218</v>
      </c>
      <c r="F50" s="40">
        <v>-9.166666666666671</v>
      </c>
      <c r="G50" s="39">
        <v>172</v>
      </c>
      <c r="H50" s="40">
        <v>-9.473684210526315</v>
      </c>
      <c r="I50" s="39">
        <v>0</v>
      </c>
      <c r="J50" s="40">
        <v>0</v>
      </c>
      <c r="K50" s="39">
        <v>70</v>
      </c>
      <c r="L50" s="40">
        <v>-5.4054054054054035</v>
      </c>
      <c r="M50" s="39">
        <v>50</v>
      </c>
      <c r="N50" s="40">
        <v>16.279069767441868</v>
      </c>
      <c r="O50" s="39">
        <v>20</v>
      </c>
      <c r="P50" s="38">
        <v>-35.483870967741936</v>
      </c>
      <c r="R50" s="49"/>
      <c r="T50" s="49"/>
    </row>
    <row r="51" spans="1:16" ht="14.25" customHeight="1">
      <c r="A51" s="1"/>
      <c r="B51" s="12" t="s">
        <v>48</v>
      </c>
      <c r="C51" s="48">
        <v>904</v>
      </c>
      <c r="D51" s="40">
        <v>-11.80487804878048</v>
      </c>
      <c r="E51" s="39">
        <v>441</v>
      </c>
      <c r="F51" s="40">
        <v>18.548387096774206</v>
      </c>
      <c r="G51" s="39">
        <v>405</v>
      </c>
      <c r="H51" s="40">
        <v>-21.05263157894737</v>
      </c>
      <c r="I51" s="39">
        <v>2</v>
      </c>
      <c r="J51" s="40">
        <v>-96.55172413793103</v>
      </c>
      <c r="K51" s="39">
        <v>56</v>
      </c>
      <c r="L51" s="40">
        <v>-31.707317073170728</v>
      </c>
      <c r="M51" s="39">
        <v>1</v>
      </c>
      <c r="N51" s="40">
        <v>-98.07692307692308</v>
      </c>
      <c r="O51" s="39">
        <v>55</v>
      </c>
      <c r="P51" s="38">
        <v>83.33333333333331</v>
      </c>
    </row>
    <row r="52" spans="1:16" ht="14.25" customHeight="1" thickBot="1">
      <c r="A52" s="1"/>
      <c r="B52" s="12" t="s">
        <v>49</v>
      </c>
      <c r="C52" s="47">
        <v>1068</v>
      </c>
      <c r="D52" s="46">
        <v>11.949685534591197</v>
      </c>
      <c r="E52" s="45">
        <v>312</v>
      </c>
      <c r="F52" s="46">
        <v>7.586206896551715</v>
      </c>
      <c r="G52" s="45">
        <v>727</v>
      </c>
      <c r="H52" s="46">
        <v>29.129662522202494</v>
      </c>
      <c r="I52" s="45">
        <v>0</v>
      </c>
      <c r="J52" s="46">
        <v>-100</v>
      </c>
      <c r="K52" s="45">
        <v>29</v>
      </c>
      <c r="L52" s="46">
        <v>-59.72222222222222</v>
      </c>
      <c r="M52" s="45">
        <v>0</v>
      </c>
      <c r="N52" s="46">
        <v>-100</v>
      </c>
      <c r="O52" s="45">
        <v>29</v>
      </c>
      <c r="P52" s="44">
        <v>31.818181818181813</v>
      </c>
    </row>
    <row r="53" spans="1:16" ht="14.25" customHeight="1" thickBot="1" thickTop="1">
      <c r="A53" s="1"/>
      <c r="B53" s="13" t="s">
        <v>84</v>
      </c>
      <c r="C53" s="43">
        <v>83704</v>
      </c>
      <c r="D53" s="37">
        <v>15.348785932805995</v>
      </c>
      <c r="E53" s="36">
        <v>30699</v>
      </c>
      <c r="F53" s="37">
        <v>13.822253531570937</v>
      </c>
      <c r="G53" s="36">
        <v>30504</v>
      </c>
      <c r="H53" s="37">
        <v>13.078291814946624</v>
      </c>
      <c r="I53" s="36">
        <v>472</v>
      </c>
      <c r="J53" s="37">
        <v>-47.262569832402235</v>
      </c>
      <c r="K53" s="36">
        <v>22029</v>
      </c>
      <c r="L53" s="37">
        <v>24.28909952606635</v>
      </c>
      <c r="M53" s="36">
        <v>10274</v>
      </c>
      <c r="N53" s="37">
        <v>46.02046617396246</v>
      </c>
      <c r="O53" s="36">
        <v>11651</v>
      </c>
      <c r="P53" s="35">
        <v>9.429886352963265</v>
      </c>
    </row>
    <row r="54" spans="1:16" ht="14.25" customHeight="1">
      <c r="A54" s="1"/>
      <c r="B54" s="14" t="s">
        <v>3</v>
      </c>
      <c r="C54" s="39">
        <v>3564</v>
      </c>
      <c r="D54" s="40">
        <v>9.425852011053124</v>
      </c>
      <c r="E54" s="39">
        <v>1389</v>
      </c>
      <c r="F54" s="40">
        <v>22.163588390501317</v>
      </c>
      <c r="G54" s="39">
        <v>1831</v>
      </c>
      <c r="H54" s="40">
        <v>0.2189381499726295</v>
      </c>
      <c r="I54" s="39">
        <v>31</v>
      </c>
      <c r="J54" s="40">
        <v>-11.42857142857143</v>
      </c>
      <c r="K54" s="39">
        <v>313</v>
      </c>
      <c r="L54" s="40">
        <v>21.31782945736434</v>
      </c>
      <c r="M54" s="39">
        <v>160</v>
      </c>
      <c r="N54" s="40">
        <v>66.66666666666669</v>
      </c>
      <c r="O54" s="39">
        <v>153</v>
      </c>
      <c r="P54" s="38">
        <v>-5.555555555555557</v>
      </c>
    </row>
    <row r="55" spans="1:16" ht="14.25" customHeight="1">
      <c r="A55" s="1"/>
      <c r="B55" s="14" t="s">
        <v>51</v>
      </c>
      <c r="C55" s="39">
        <v>5993</v>
      </c>
      <c r="D55" s="40">
        <v>42.18268090154211</v>
      </c>
      <c r="E55" s="39">
        <v>3223</v>
      </c>
      <c r="F55" s="40">
        <v>27.542540561931148</v>
      </c>
      <c r="G55" s="39">
        <v>2341</v>
      </c>
      <c r="H55" s="40">
        <v>96.22799664710811</v>
      </c>
      <c r="I55" s="39">
        <v>47</v>
      </c>
      <c r="J55" s="40">
        <v>-73.29545454545455</v>
      </c>
      <c r="K55" s="39">
        <v>382</v>
      </c>
      <c r="L55" s="40">
        <v>19.749216300940446</v>
      </c>
      <c r="M55" s="39">
        <v>1</v>
      </c>
      <c r="N55" s="40" t="s">
        <v>82</v>
      </c>
      <c r="O55" s="39">
        <v>379</v>
      </c>
      <c r="P55" s="38">
        <v>18.8087774294671</v>
      </c>
    </row>
    <row r="56" spans="1:16" ht="14.25" customHeight="1">
      <c r="A56" s="1"/>
      <c r="B56" s="14" t="s">
        <v>52</v>
      </c>
      <c r="C56" s="39">
        <v>33702</v>
      </c>
      <c r="D56" s="40">
        <v>11.191026064005285</v>
      </c>
      <c r="E56" s="39">
        <v>10130</v>
      </c>
      <c r="F56" s="40">
        <v>9.371625998704374</v>
      </c>
      <c r="G56" s="39">
        <v>11972</v>
      </c>
      <c r="H56" s="40">
        <v>11.793818283686619</v>
      </c>
      <c r="I56" s="39">
        <v>184</v>
      </c>
      <c r="J56" s="40">
        <v>-28.68217054263566</v>
      </c>
      <c r="K56" s="39">
        <v>11416</v>
      </c>
      <c r="L56" s="40">
        <v>13.242733855768279</v>
      </c>
      <c r="M56" s="39">
        <v>5186</v>
      </c>
      <c r="N56" s="40">
        <v>19.493087557603687</v>
      </c>
      <c r="O56" s="39">
        <v>6149</v>
      </c>
      <c r="P56" s="38">
        <v>7.707129094412338</v>
      </c>
    </row>
    <row r="57" spans="1:16" ht="14.25" customHeight="1">
      <c r="A57" s="1"/>
      <c r="B57" s="14" t="s">
        <v>53</v>
      </c>
      <c r="C57" s="39">
        <v>2715</v>
      </c>
      <c r="D57" s="40">
        <v>23.916020082154276</v>
      </c>
      <c r="E57" s="39">
        <v>1760</v>
      </c>
      <c r="F57" s="40">
        <v>23.42215988779803</v>
      </c>
      <c r="G57" s="39">
        <v>709</v>
      </c>
      <c r="H57" s="40">
        <v>16.996699669967</v>
      </c>
      <c r="I57" s="39">
        <v>7</v>
      </c>
      <c r="J57" s="40">
        <v>133.33333333333334</v>
      </c>
      <c r="K57" s="39">
        <v>239</v>
      </c>
      <c r="L57" s="40">
        <v>53.205128205128204</v>
      </c>
      <c r="M57" s="39">
        <v>84</v>
      </c>
      <c r="N57" s="40">
        <v>1580</v>
      </c>
      <c r="O57" s="39">
        <v>146</v>
      </c>
      <c r="P57" s="38">
        <v>0.6896551724137936</v>
      </c>
    </row>
    <row r="58" spans="1:16" ht="14.25" customHeight="1">
      <c r="A58" s="1"/>
      <c r="B58" s="14" t="s">
        <v>54</v>
      </c>
      <c r="C58" s="39">
        <v>10878</v>
      </c>
      <c r="D58" s="40">
        <v>32.64236068772101</v>
      </c>
      <c r="E58" s="39">
        <v>4735</v>
      </c>
      <c r="F58" s="40">
        <v>14.371980676328505</v>
      </c>
      <c r="G58" s="39">
        <v>3649</v>
      </c>
      <c r="H58" s="40">
        <v>56.475128644939986</v>
      </c>
      <c r="I58" s="39">
        <v>101</v>
      </c>
      <c r="J58" s="40">
        <v>910</v>
      </c>
      <c r="K58" s="39">
        <v>2393</v>
      </c>
      <c r="L58" s="40">
        <v>39.20884235020361</v>
      </c>
      <c r="M58" s="39">
        <v>818</v>
      </c>
      <c r="N58" s="40">
        <v>77.05627705627705</v>
      </c>
      <c r="O58" s="39">
        <v>1567</v>
      </c>
      <c r="P58" s="38">
        <v>24.661893396976936</v>
      </c>
    </row>
    <row r="59" spans="1:16" ht="14.25" customHeight="1">
      <c r="A59" s="1"/>
      <c r="B59" s="14" t="s">
        <v>55</v>
      </c>
      <c r="C59" s="39">
        <v>12215</v>
      </c>
      <c r="D59" s="40">
        <v>12.63254956201014</v>
      </c>
      <c r="E59" s="39">
        <v>3590</v>
      </c>
      <c r="F59" s="40">
        <v>8.820854804486203</v>
      </c>
      <c r="G59" s="39">
        <v>3559</v>
      </c>
      <c r="H59" s="40">
        <v>-13.089133089133085</v>
      </c>
      <c r="I59" s="39">
        <v>69</v>
      </c>
      <c r="J59" s="40">
        <v>-60.79545454545455</v>
      </c>
      <c r="K59" s="39">
        <v>4997</v>
      </c>
      <c r="L59" s="40">
        <v>52.58015267175574</v>
      </c>
      <c r="M59" s="39">
        <v>2768</v>
      </c>
      <c r="N59" s="40">
        <v>157.24907063197026</v>
      </c>
      <c r="O59" s="39">
        <v>2229</v>
      </c>
      <c r="P59" s="38">
        <v>1.5027322404371546</v>
      </c>
    </row>
    <row r="60" spans="1:16" ht="14.25" customHeight="1">
      <c r="A60" s="1"/>
      <c r="B60" s="14" t="s">
        <v>56</v>
      </c>
      <c r="C60" s="39">
        <v>3825</v>
      </c>
      <c r="D60" s="40">
        <v>5.140186915887853</v>
      </c>
      <c r="E60" s="39">
        <v>1763</v>
      </c>
      <c r="F60" s="40">
        <v>8.49230769230769</v>
      </c>
      <c r="G60" s="39">
        <v>1456</v>
      </c>
      <c r="H60" s="40">
        <v>-4.0843214756258135</v>
      </c>
      <c r="I60" s="39">
        <v>9</v>
      </c>
      <c r="J60" s="40">
        <v>-92.03539823008849</v>
      </c>
      <c r="K60" s="39">
        <v>597</v>
      </c>
      <c r="L60" s="40">
        <v>56.282722513089</v>
      </c>
      <c r="M60" s="39">
        <v>313</v>
      </c>
      <c r="N60" s="40">
        <v>112.9251700680272</v>
      </c>
      <c r="O60" s="39">
        <v>284</v>
      </c>
      <c r="P60" s="38">
        <v>20.851063829787236</v>
      </c>
    </row>
    <row r="61" spans="1:16" ht="14.25" customHeight="1">
      <c r="A61" s="1"/>
      <c r="B61" s="14" t="s">
        <v>57</v>
      </c>
      <c r="C61" s="39">
        <v>2057</v>
      </c>
      <c r="D61" s="40">
        <v>20.151869158878498</v>
      </c>
      <c r="E61" s="39">
        <v>1069</v>
      </c>
      <c r="F61" s="40">
        <v>18.64594894561597</v>
      </c>
      <c r="G61" s="39">
        <v>789</v>
      </c>
      <c r="H61" s="40">
        <v>60.365853658536594</v>
      </c>
      <c r="I61" s="39">
        <v>5</v>
      </c>
      <c r="J61" s="40">
        <v>-58.33333333333333</v>
      </c>
      <c r="K61" s="39">
        <v>194</v>
      </c>
      <c r="L61" s="40">
        <v>-36.80781758957655</v>
      </c>
      <c r="M61" s="39">
        <v>48</v>
      </c>
      <c r="N61" s="40">
        <v>-76.11940298507463</v>
      </c>
      <c r="O61" s="39">
        <v>146</v>
      </c>
      <c r="P61" s="38">
        <v>37.73584905660377</v>
      </c>
    </row>
    <row r="62" spans="1:16" ht="14.25" customHeight="1">
      <c r="A62" s="1"/>
      <c r="B62" s="14" t="s">
        <v>58</v>
      </c>
      <c r="C62" s="39">
        <v>7687</v>
      </c>
      <c r="D62" s="40">
        <v>6.130056606378574</v>
      </c>
      <c r="E62" s="39">
        <v>2728</v>
      </c>
      <c r="F62" s="40">
        <v>15.397631133671737</v>
      </c>
      <c r="G62" s="39">
        <v>3471</v>
      </c>
      <c r="H62" s="40">
        <v>-4.6690469651194775</v>
      </c>
      <c r="I62" s="39">
        <v>19</v>
      </c>
      <c r="J62" s="40">
        <v>-77.10843373493975</v>
      </c>
      <c r="K62" s="39">
        <v>1469</v>
      </c>
      <c r="L62" s="40">
        <v>27.18614718614718</v>
      </c>
      <c r="M62" s="39">
        <v>896</v>
      </c>
      <c r="N62" s="40">
        <v>35.963581183611524</v>
      </c>
      <c r="O62" s="39">
        <v>569</v>
      </c>
      <c r="P62" s="38">
        <v>14.717741935483872</v>
      </c>
    </row>
    <row r="63" spans="1:16" ht="14.25" customHeight="1" thickBot="1">
      <c r="A63" s="1"/>
      <c r="B63" s="15" t="s">
        <v>49</v>
      </c>
      <c r="C63" s="36">
        <v>1068</v>
      </c>
      <c r="D63" s="37">
        <v>11.949685534591197</v>
      </c>
      <c r="E63" s="36">
        <v>312</v>
      </c>
      <c r="F63" s="37">
        <v>7.586206896551715</v>
      </c>
      <c r="G63" s="36">
        <v>727</v>
      </c>
      <c r="H63" s="37">
        <v>29.129662522202494</v>
      </c>
      <c r="I63" s="36">
        <v>0</v>
      </c>
      <c r="J63" s="42">
        <v>-100</v>
      </c>
      <c r="K63" s="36">
        <v>29</v>
      </c>
      <c r="L63" s="37">
        <v>-59.72222222222222</v>
      </c>
      <c r="M63" s="36">
        <v>0</v>
      </c>
      <c r="N63" s="41">
        <v>-100</v>
      </c>
      <c r="O63" s="36">
        <v>29</v>
      </c>
      <c r="P63" s="35">
        <v>31.818181818181813</v>
      </c>
    </row>
    <row r="64" spans="1:16" ht="14.25" customHeight="1">
      <c r="A64" s="1"/>
      <c r="B64" s="14" t="s">
        <v>59</v>
      </c>
      <c r="C64" s="39">
        <v>27667</v>
      </c>
      <c r="D64" s="40">
        <v>10.70785482773799</v>
      </c>
      <c r="E64" s="39">
        <v>6592</v>
      </c>
      <c r="F64" s="40">
        <v>7.871052200949109</v>
      </c>
      <c r="G64" s="39">
        <v>10341</v>
      </c>
      <c r="H64" s="40">
        <v>13.375726345795428</v>
      </c>
      <c r="I64" s="39">
        <v>170</v>
      </c>
      <c r="J64" s="40">
        <v>-31.726907630522078</v>
      </c>
      <c r="K64" s="39">
        <v>10564</v>
      </c>
      <c r="L64" s="40">
        <v>11.083070452155624</v>
      </c>
      <c r="M64" s="39">
        <v>4983</v>
      </c>
      <c r="N64" s="40">
        <v>16.20802238805969</v>
      </c>
      <c r="O64" s="39">
        <v>5500</v>
      </c>
      <c r="P64" s="38">
        <v>5.973025048169561</v>
      </c>
    </row>
    <row r="65" spans="1:16" ht="14.25" customHeight="1">
      <c r="A65" s="1"/>
      <c r="B65" s="14" t="s">
        <v>60</v>
      </c>
      <c r="C65" s="39">
        <v>10878</v>
      </c>
      <c r="D65" s="40">
        <v>32.64236068772101</v>
      </c>
      <c r="E65" s="39">
        <v>4735</v>
      </c>
      <c r="F65" s="40">
        <v>14.371980676328505</v>
      </c>
      <c r="G65" s="39">
        <v>3649</v>
      </c>
      <c r="H65" s="40">
        <v>56.475128644939986</v>
      </c>
      <c r="I65" s="39">
        <v>101</v>
      </c>
      <c r="J65" s="40">
        <v>910</v>
      </c>
      <c r="K65" s="39">
        <v>2393</v>
      </c>
      <c r="L65" s="40">
        <v>39.20884235020361</v>
      </c>
      <c r="M65" s="39">
        <v>818</v>
      </c>
      <c r="N65" s="40">
        <v>77.05627705627705</v>
      </c>
      <c r="O65" s="39">
        <v>1567</v>
      </c>
      <c r="P65" s="38">
        <v>24.661893396976936</v>
      </c>
    </row>
    <row r="66" spans="1:16" ht="14.25" customHeight="1">
      <c r="A66" s="1"/>
      <c r="B66" s="14" t="s">
        <v>61</v>
      </c>
      <c r="C66" s="39">
        <v>12215</v>
      </c>
      <c r="D66" s="40">
        <v>12.63254956201014</v>
      </c>
      <c r="E66" s="39">
        <v>3590</v>
      </c>
      <c r="F66" s="40">
        <v>8.820854804486203</v>
      </c>
      <c r="G66" s="39">
        <v>3559</v>
      </c>
      <c r="H66" s="40">
        <v>-13.089133089133085</v>
      </c>
      <c r="I66" s="39">
        <v>69</v>
      </c>
      <c r="J66" s="40">
        <v>-60.79545454545455</v>
      </c>
      <c r="K66" s="39">
        <v>4997</v>
      </c>
      <c r="L66" s="40">
        <v>52.58015267175574</v>
      </c>
      <c r="M66" s="39">
        <v>2768</v>
      </c>
      <c r="N66" s="40">
        <v>157.24907063197026</v>
      </c>
      <c r="O66" s="39">
        <v>2229</v>
      </c>
      <c r="P66" s="38">
        <v>1.5027322404371546</v>
      </c>
    </row>
    <row r="67" spans="1:16" ht="14.25" customHeight="1" thickBot="1">
      <c r="A67" s="1"/>
      <c r="B67" s="16" t="s">
        <v>62</v>
      </c>
      <c r="C67" s="36">
        <v>32944</v>
      </c>
      <c r="D67" s="37">
        <v>15.475481089417784</v>
      </c>
      <c r="E67" s="36">
        <v>15782</v>
      </c>
      <c r="F67" s="37">
        <v>17.59183369346546</v>
      </c>
      <c r="G67" s="36">
        <v>12955</v>
      </c>
      <c r="H67" s="37">
        <v>13.361918095904784</v>
      </c>
      <c r="I67" s="36">
        <v>132</v>
      </c>
      <c r="J67" s="37">
        <v>-71.30434782608695</v>
      </c>
      <c r="K67" s="36">
        <v>4075</v>
      </c>
      <c r="L67" s="37">
        <v>26.552795031055894</v>
      </c>
      <c r="M67" s="36">
        <v>1705</v>
      </c>
      <c r="N67" s="37">
        <v>40.90909090909091</v>
      </c>
      <c r="O67" s="36">
        <v>2355</v>
      </c>
      <c r="P67" s="35">
        <v>17.514970059880227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94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95</v>
      </c>
      <c r="P2" s="33"/>
    </row>
    <row r="3" spans="1:16" ht="12">
      <c r="A3" s="4"/>
      <c r="B3" s="5"/>
      <c r="C3" s="148" t="s">
        <v>96</v>
      </c>
      <c r="D3" s="149"/>
      <c r="E3" s="146" t="s">
        <v>97</v>
      </c>
      <c r="F3" s="149"/>
      <c r="G3" s="146" t="s">
        <v>98</v>
      </c>
      <c r="H3" s="149"/>
      <c r="I3" s="146" t="s">
        <v>99</v>
      </c>
      <c r="J3" s="149"/>
      <c r="K3" s="146" t="s">
        <v>100</v>
      </c>
      <c r="L3" s="149"/>
      <c r="M3" s="146" t="s">
        <v>101</v>
      </c>
      <c r="N3" s="149"/>
      <c r="O3" s="146" t="s">
        <v>102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2878</v>
      </c>
      <c r="D6" s="40">
        <v>5.808823529411768</v>
      </c>
      <c r="E6" s="39">
        <v>1312</v>
      </c>
      <c r="F6" s="40">
        <v>17.879604672057496</v>
      </c>
      <c r="G6" s="39">
        <v>1291</v>
      </c>
      <c r="H6" s="40">
        <v>-6.988472622478383</v>
      </c>
      <c r="I6" s="39">
        <v>16</v>
      </c>
      <c r="J6" s="40">
        <v>60</v>
      </c>
      <c r="K6" s="39">
        <v>259</v>
      </c>
      <c r="L6" s="40">
        <v>23.923444976076553</v>
      </c>
      <c r="M6" s="39">
        <v>102</v>
      </c>
      <c r="N6" s="40">
        <v>61.9047619047619</v>
      </c>
      <c r="O6" s="39">
        <v>157</v>
      </c>
      <c r="P6" s="38">
        <v>10.563380281690144</v>
      </c>
    </row>
    <row r="7" spans="1:20" ht="14.25" customHeight="1">
      <c r="A7" s="1"/>
      <c r="B7" s="12" t="s">
        <v>4</v>
      </c>
      <c r="C7" s="48">
        <v>618</v>
      </c>
      <c r="D7" s="40">
        <v>27.422680412371122</v>
      </c>
      <c r="E7" s="39">
        <v>436</v>
      </c>
      <c r="F7" s="40">
        <v>43.894389438943904</v>
      </c>
      <c r="G7" s="39">
        <v>151</v>
      </c>
      <c r="H7" s="40">
        <v>-1.9480519480519405</v>
      </c>
      <c r="I7" s="39">
        <v>1</v>
      </c>
      <c r="J7" s="40">
        <v>0</v>
      </c>
      <c r="K7" s="39">
        <v>30</v>
      </c>
      <c r="L7" s="40">
        <v>11.111111111111114</v>
      </c>
      <c r="M7" s="39">
        <v>0</v>
      </c>
      <c r="N7" s="40" t="s">
        <v>83</v>
      </c>
      <c r="O7" s="39">
        <v>30</v>
      </c>
      <c r="P7" s="38">
        <v>11.111111111111114</v>
      </c>
      <c r="T7" s="49"/>
    </row>
    <row r="8" spans="1:20" ht="14.25" customHeight="1">
      <c r="A8" s="1"/>
      <c r="B8" s="12" t="s">
        <v>5</v>
      </c>
      <c r="C8" s="48">
        <v>683</v>
      </c>
      <c r="D8" s="40">
        <v>20.246478873239425</v>
      </c>
      <c r="E8" s="39">
        <v>474</v>
      </c>
      <c r="F8" s="40">
        <v>29.15531335149865</v>
      </c>
      <c r="G8" s="39">
        <v>157</v>
      </c>
      <c r="H8" s="40">
        <v>-12.290502793296085</v>
      </c>
      <c r="I8" s="39">
        <v>2</v>
      </c>
      <c r="J8" s="40">
        <v>-60</v>
      </c>
      <c r="K8" s="39">
        <v>50</v>
      </c>
      <c r="L8" s="40">
        <v>194.11764705882354</v>
      </c>
      <c r="M8" s="39">
        <v>0</v>
      </c>
      <c r="N8" s="40" t="s">
        <v>83</v>
      </c>
      <c r="O8" s="39">
        <v>50</v>
      </c>
      <c r="P8" s="38">
        <v>194.11764705882354</v>
      </c>
      <c r="T8" s="49"/>
    </row>
    <row r="9" spans="1:16" ht="14.25" customHeight="1">
      <c r="A9" s="1"/>
      <c r="B9" s="12" t="s">
        <v>6</v>
      </c>
      <c r="C9" s="48">
        <v>2004</v>
      </c>
      <c r="D9" s="40">
        <v>26.59507264687302</v>
      </c>
      <c r="E9" s="39">
        <v>830</v>
      </c>
      <c r="F9" s="40">
        <v>7.096774193548399</v>
      </c>
      <c r="G9" s="39">
        <v>677</v>
      </c>
      <c r="H9" s="40">
        <v>34.5924453280318</v>
      </c>
      <c r="I9" s="39">
        <v>5</v>
      </c>
      <c r="J9" s="40">
        <v>-78.26086956521739</v>
      </c>
      <c r="K9" s="39">
        <v>492</v>
      </c>
      <c r="L9" s="40">
        <v>74.468085106383</v>
      </c>
      <c r="M9" s="39">
        <v>303</v>
      </c>
      <c r="N9" s="40">
        <v>283.54430379746833</v>
      </c>
      <c r="O9" s="39">
        <v>189</v>
      </c>
      <c r="P9" s="38">
        <v>-6.896551724137936</v>
      </c>
    </row>
    <row r="10" spans="1:20" ht="14.25" customHeight="1">
      <c r="A10" s="1"/>
      <c r="B10" s="12" t="s">
        <v>7</v>
      </c>
      <c r="C10" s="48">
        <v>421</v>
      </c>
      <c r="D10" s="40">
        <v>26.42642642642643</v>
      </c>
      <c r="E10" s="39">
        <v>344</v>
      </c>
      <c r="F10" s="40">
        <v>21.5547703180212</v>
      </c>
      <c r="G10" s="39">
        <v>46</v>
      </c>
      <c r="H10" s="40">
        <v>64.28571428571428</v>
      </c>
      <c r="I10" s="39">
        <v>3</v>
      </c>
      <c r="J10" s="40">
        <v>50</v>
      </c>
      <c r="K10" s="39">
        <v>28</v>
      </c>
      <c r="L10" s="40">
        <v>40</v>
      </c>
      <c r="M10" s="39">
        <v>0</v>
      </c>
      <c r="N10" s="40" t="s">
        <v>83</v>
      </c>
      <c r="O10" s="39">
        <v>28</v>
      </c>
      <c r="P10" s="38">
        <v>40</v>
      </c>
      <c r="T10" s="49"/>
    </row>
    <row r="11" spans="1:20" ht="14.25" customHeight="1">
      <c r="A11" s="1"/>
      <c r="B11" s="12" t="s">
        <v>8</v>
      </c>
      <c r="C11" s="48">
        <v>532</v>
      </c>
      <c r="D11" s="40">
        <v>61.702127659574444</v>
      </c>
      <c r="E11" s="39">
        <v>372</v>
      </c>
      <c r="F11" s="40">
        <v>43.076923076923066</v>
      </c>
      <c r="G11" s="39">
        <v>128</v>
      </c>
      <c r="H11" s="40">
        <v>132.72727272727272</v>
      </c>
      <c r="I11" s="39">
        <v>2</v>
      </c>
      <c r="J11" s="40">
        <v>0</v>
      </c>
      <c r="K11" s="39">
        <v>30</v>
      </c>
      <c r="L11" s="40">
        <v>150</v>
      </c>
      <c r="M11" s="39">
        <v>0</v>
      </c>
      <c r="N11" s="40" t="s">
        <v>83</v>
      </c>
      <c r="O11" s="39">
        <v>30</v>
      </c>
      <c r="P11" s="38">
        <v>150</v>
      </c>
      <c r="T11" s="49"/>
    </row>
    <row r="12" spans="1:20" ht="14.25" customHeight="1">
      <c r="A12" s="1"/>
      <c r="B12" s="12" t="s">
        <v>9</v>
      </c>
      <c r="C12" s="48">
        <v>983</v>
      </c>
      <c r="D12" s="40">
        <v>11.073446327683612</v>
      </c>
      <c r="E12" s="39">
        <v>578</v>
      </c>
      <c r="F12" s="40">
        <v>-5.090311986863711</v>
      </c>
      <c r="G12" s="39">
        <v>371</v>
      </c>
      <c r="H12" s="40">
        <v>61.30434782608697</v>
      </c>
      <c r="I12" s="39">
        <v>9</v>
      </c>
      <c r="J12" s="40">
        <v>800</v>
      </c>
      <c r="K12" s="39">
        <v>25</v>
      </c>
      <c r="L12" s="40">
        <v>-44.44444444444444</v>
      </c>
      <c r="M12" s="39">
        <v>0</v>
      </c>
      <c r="N12" s="40" t="s">
        <v>83</v>
      </c>
      <c r="O12" s="39">
        <v>25</v>
      </c>
      <c r="P12" s="38">
        <v>-44.44444444444444</v>
      </c>
      <c r="T12" s="49"/>
    </row>
    <row r="13" spans="1:20" ht="14.25" customHeight="1">
      <c r="A13" s="1"/>
      <c r="B13" s="12" t="s">
        <v>10</v>
      </c>
      <c r="C13" s="48">
        <v>1710</v>
      </c>
      <c r="D13" s="40">
        <v>-0.4076878276062814</v>
      </c>
      <c r="E13" s="39">
        <v>1023</v>
      </c>
      <c r="F13" s="40">
        <v>1.689860834990057</v>
      </c>
      <c r="G13" s="39">
        <v>524</v>
      </c>
      <c r="H13" s="40">
        <v>4.590818363273456</v>
      </c>
      <c r="I13" s="39">
        <v>2</v>
      </c>
      <c r="J13" s="40">
        <v>-60</v>
      </c>
      <c r="K13" s="39">
        <v>161</v>
      </c>
      <c r="L13" s="40">
        <v>-21.463414634146332</v>
      </c>
      <c r="M13" s="39">
        <v>0</v>
      </c>
      <c r="N13" s="40">
        <v>-100</v>
      </c>
      <c r="O13" s="39">
        <v>161</v>
      </c>
      <c r="P13" s="38">
        <v>22.90076335877862</v>
      </c>
      <c r="T13" s="49"/>
    </row>
    <row r="14" spans="1:20" ht="14.25" customHeight="1">
      <c r="A14" s="1"/>
      <c r="B14" s="12" t="s">
        <v>11</v>
      </c>
      <c r="C14" s="48">
        <v>1091</v>
      </c>
      <c r="D14" s="40">
        <v>-12.859424920127793</v>
      </c>
      <c r="E14" s="39">
        <v>681</v>
      </c>
      <c r="F14" s="40">
        <v>7.75316455696202</v>
      </c>
      <c r="G14" s="39">
        <v>237</v>
      </c>
      <c r="H14" s="40">
        <v>-43.97163120567376</v>
      </c>
      <c r="I14" s="39">
        <v>0</v>
      </c>
      <c r="J14" s="40">
        <v>-100</v>
      </c>
      <c r="K14" s="39">
        <v>173</v>
      </c>
      <c r="L14" s="40">
        <v>10.897435897435898</v>
      </c>
      <c r="M14" s="39">
        <v>0</v>
      </c>
      <c r="N14" s="40" t="s">
        <v>83</v>
      </c>
      <c r="O14" s="39">
        <v>173</v>
      </c>
      <c r="P14" s="38">
        <v>10.897435897435898</v>
      </c>
      <c r="T14" s="49"/>
    </row>
    <row r="15" spans="1:20" ht="14.25" customHeight="1">
      <c r="A15" s="1"/>
      <c r="B15" s="12" t="s">
        <v>12</v>
      </c>
      <c r="C15" s="48">
        <v>1067</v>
      </c>
      <c r="D15" s="40">
        <v>-1.6589861751152029</v>
      </c>
      <c r="E15" s="39">
        <v>680</v>
      </c>
      <c r="F15" s="40">
        <v>15.843270868824533</v>
      </c>
      <c r="G15" s="39">
        <v>244</v>
      </c>
      <c r="H15" s="40">
        <v>-34.23180592991913</v>
      </c>
      <c r="I15" s="39">
        <v>1</v>
      </c>
      <c r="J15" s="40" t="s">
        <v>82</v>
      </c>
      <c r="K15" s="39">
        <v>142</v>
      </c>
      <c r="L15" s="40">
        <v>11.811023622047244</v>
      </c>
      <c r="M15" s="39">
        <v>0</v>
      </c>
      <c r="N15" s="40" t="s">
        <v>83</v>
      </c>
      <c r="O15" s="39">
        <v>142</v>
      </c>
      <c r="P15" s="38">
        <v>11.811023622047244</v>
      </c>
      <c r="T15" s="49"/>
    </row>
    <row r="16" spans="1:16" ht="14.25" customHeight="1">
      <c r="A16" s="1"/>
      <c r="B16" s="12" t="s">
        <v>13</v>
      </c>
      <c r="C16" s="48">
        <v>4565</v>
      </c>
      <c r="D16" s="40">
        <v>0.3517256539898881</v>
      </c>
      <c r="E16" s="39">
        <v>1443</v>
      </c>
      <c r="F16" s="40">
        <v>-2.169491525423723</v>
      </c>
      <c r="G16" s="39">
        <v>1259</v>
      </c>
      <c r="H16" s="40">
        <v>-19.398207426376445</v>
      </c>
      <c r="I16" s="39">
        <v>0</v>
      </c>
      <c r="J16" s="40">
        <v>-100</v>
      </c>
      <c r="K16" s="39">
        <v>1863</v>
      </c>
      <c r="L16" s="40">
        <v>28.92733564013841</v>
      </c>
      <c r="M16" s="39">
        <v>759</v>
      </c>
      <c r="N16" s="40">
        <v>143.26923076923075</v>
      </c>
      <c r="O16" s="39">
        <v>1104</v>
      </c>
      <c r="P16" s="38">
        <v>-2.5595763459841123</v>
      </c>
    </row>
    <row r="17" spans="1:16" ht="14.25" customHeight="1">
      <c r="A17" s="1"/>
      <c r="B17" s="12" t="s">
        <v>14</v>
      </c>
      <c r="C17" s="48">
        <v>3588</v>
      </c>
      <c r="D17" s="40">
        <v>18.690043003638763</v>
      </c>
      <c r="E17" s="39">
        <v>1073</v>
      </c>
      <c r="F17" s="40">
        <v>4.78515625</v>
      </c>
      <c r="G17" s="39">
        <v>1241</v>
      </c>
      <c r="H17" s="40">
        <v>13.126709206927984</v>
      </c>
      <c r="I17" s="39">
        <v>0</v>
      </c>
      <c r="J17" s="40">
        <v>-100</v>
      </c>
      <c r="K17" s="39">
        <v>1274</v>
      </c>
      <c r="L17" s="40">
        <v>41.55555555555554</v>
      </c>
      <c r="M17" s="39">
        <v>562</v>
      </c>
      <c r="N17" s="40">
        <v>244.78527607361963</v>
      </c>
      <c r="O17" s="39">
        <v>708</v>
      </c>
      <c r="P17" s="38">
        <v>-2.6134800550206307</v>
      </c>
    </row>
    <row r="18" spans="1:16" ht="14.25" customHeight="1">
      <c r="A18" s="1"/>
      <c r="B18" s="12" t="s">
        <v>15</v>
      </c>
      <c r="C18" s="48">
        <v>13180</v>
      </c>
      <c r="D18" s="40">
        <v>5.515971499479619</v>
      </c>
      <c r="E18" s="39">
        <v>1673</v>
      </c>
      <c r="F18" s="40">
        <v>5.886075949367097</v>
      </c>
      <c r="G18" s="39">
        <v>5238</v>
      </c>
      <c r="H18" s="40">
        <v>8.312655086848636</v>
      </c>
      <c r="I18" s="39">
        <v>16</v>
      </c>
      <c r="J18" s="40">
        <v>-50</v>
      </c>
      <c r="K18" s="39">
        <v>6253</v>
      </c>
      <c r="L18" s="40">
        <v>3.4750951514148625</v>
      </c>
      <c r="M18" s="39">
        <v>4323</v>
      </c>
      <c r="N18" s="40">
        <v>2.2227476944904225</v>
      </c>
      <c r="O18" s="39">
        <v>1890</v>
      </c>
      <c r="P18" s="38">
        <v>6.359032076533481</v>
      </c>
    </row>
    <row r="19" spans="1:16" ht="14.25" customHeight="1">
      <c r="A19" s="1"/>
      <c r="B19" s="12" t="s">
        <v>16</v>
      </c>
      <c r="C19" s="48">
        <v>7794</v>
      </c>
      <c r="D19" s="40">
        <v>39.47745168217608</v>
      </c>
      <c r="E19" s="39">
        <v>1528</v>
      </c>
      <c r="F19" s="40">
        <v>19.28181108508977</v>
      </c>
      <c r="G19" s="39">
        <v>1863</v>
      </c>
      <c r="H19" s="40">
        <v>21.447196870925694</v>
      </c>
      <c r="I19" s="39">
        <v>17</v>
      </c>
      <c r="J19" s="40">
        <v>-10.526315789473685</v>
      </c>
      <c r="K19" s="39">
        <v>4386</v>
      </c>
      <c r="L19" s="40">
        <v>59.25925925925927</v>
      </c>
      <c r="M19" s="39">
        <v>2908</v>
      </c>
      <c r="N19" s="40">
        <v>73.19833234067897</v>
      </c>
      <c r="O19" s="39">
        <v>1440</v>
      </c>
      <c r="P19" s="38">
        <v>35.72101790763432</v>
      </c>
    </row>
    <row r="20" spans="1:20" ht="14.25" customHeight="1">
      <c r="A20" s="1"/>
      <c r="B20" s="12" t="s">
        <v>17</v>
      </c>
      <c r="C20" s="48">
        <v>1076</v>
      </c>
      <c r="D20" s="40">
        <v>3.7608486017357734</v>
      </c>
      <c r="E20" s="39">
        <v>790</v>
      </c>
      <c r="F20" s="40">
        <v>21.35176651305683</v>
      </c>
      <c r="G20" s="39">
        <v>242</v>
      </c>
      <c r="H20" s="40">
        <v>-16.551724137931032</v>
      </c>
      <c r="I20" s="39">
        <v>1</v>
      </c>
      <c r="J20" s="40">
        <v>-87.5</v>
      </c>
      <c r="K20" s="39">
        <v>43</v>
      </c>
      <c r="L20" s="40">
        <v>-51.13636363636363</v>
      </c>
      <c r="M20" s="39">
        <v>0</v>
      </c>
      <c r="N20" s="40">
        <v>-100</v>
      </c>
      <c r="O20" s="39">
        <v>39</v>
      </c>
      <c r="P20" s="38">
        <v>-2.5</v>
      </c>
      <c r="T20" s="49"/>
    </row>
    <row r="21" spans="1:20" ht="14.25" customHeight="1">
      <c r="A21" s="1"/>
      <c r="B21" s="12" t="s">
        <v>18</v>
      </c>
      <c r="C21" s="48">
        <v>444</v>
      </c>
      <c r="D21" s="40">
        <v>-8.264462809917347</v>
      </c>
      <c r="E21" s="39">
        <v>337</v>
      </c>
      <c r="F21" s="40">
        <v>0.297619047619051</v>
      </c>
      <c r="G21" s="39">
        <v>61</v>
      </c>
      <c r="H21" s="40">
        <v>-51.58730158730159</v>
      </c>
      <c r="I21" s="39">
        <v>1</v>
      </c>
      <c r="J21" s="40" t="s">
        <v>82</v>
      </c>
      <c r="K21" s="39">
        <v>45</v>
      </c>
      <c r="L21" s="40">
        <v>104.54545454545453</v>
      </c>
      <c r="M21" s="39">
        <v>32</v>
      </c>
      <c r="N21" s="40">
        <v>220</v>
      </c>
      <c r="O21" s="39">
        <v>13</v>
      </c>
      <c r="P21" s="38">
        <v>8.333333333333329</v>
      </c>
      <c r="T21" s="49"/>
    </row>
    <row r="22" spans="1:20" ht="14.25" customHeight="1">
      <c r="A22" s="1"/>
      <c r="B22" s="12" t="s">
        <v>19</v>
      </c>
      <c r="C22" s="48">
        <v>618</v>
      </c>
      <c r="D22" s="40">
        <v>-0.6430868167202561</v>
      </c>
      <c r="E22" s="39">
        <v>405</v>
      </c>
      <c r="F22" s="40">
        <v>2.791878172588838</v>
      </c>
      <c r="G22" s="39">
        <v>151</v>
      </c>
      <c r="H22" s="40">
        <v>-14.204545454545453</v>
      </c>
      <c r="I22" s="39">
        <v>1</v>
      </c>
      <c r="J22" s="40" t="s">
        <v>82</v>
      </c>
      <c r="K22" s="39">
        <v>61</v>
      </c>
      <c r="L22" s="40">
        <v>17.307692307692307</v>
      </c>
      <c r="M22" s="39">
        <v>0</v>
      </c>
      <c r="N22" s="40" t="s">
        <v>83</v>
      </c>
      <c r="O22" s="39">
        <v>61</v>
      </c>
      <c r="P22" s="38">
        <v>17.307692307692307</v>
      </c>
      <c r="T22" s="49"/>
    </row>
    <row r="23" spans="1:20" ht="14.25" customHeight="1">
      <c r="A23" s="1"/>
      <c r="B23" s="12" t="s">
        <v>20</v>
      </c>
      <c r="C23" s="48">
        <v>390</v>
      </c>
      <c r="D23" s="40">
        <v>6.2670299727520415</v>
      </c>
      <c r="E23" s="39">
        <v>284</v>
      </c>
      <c r="F23" s="40">
        <v>14.05622489959839</v>
      </c>
      <c r="G23" s="39">
        <v>83</v>
      </c>
      <c r="H23" s="40">
        <v>12.162162162162176</v>
      </c>
      <c r="I23" s="39">
        <v>0</v>
      </c>
      <c r="J23" s="40">
        <v>-100</v>
      </c>
      <c r="K23" s="39">
        <v>23</v>
      </c>
      <c r="L23" s="40">
        <v>-43.90243902439024</v>
      </c>
      <c r="M23" s="39">
        <v>0</v>
      </c>
      <c r="N23" s="40" t="s">
        <v>83</v>
      </c>
      <c r="O23" s="39">
        <v>23</v>
      </c>
      <c r="P23" s="38">
        <v>-43.90243902439024</v>
      </c>
      <c r="T23" s="49"/>
    </row>
    <row r="24" spans="1:20" ht="14.25" customHeight="1">
      <c r="A24" s="1"/>
      <c r="B24" s="12" t="s">
        <v>21</v>
      </c>
      <c r="C24" s="48">
        <v>476</v>
      </c>
      <c r="D24" s="40">
        <v>37.971014492753625</v>
      </c>
      <c r="E24" s="39">
        <v>295</v>
      </c>
      <c r="F24" s="40">
        <v>21.399176954732496</v>
      </c>
      <c r="G24" s="39">
        <v>151</v>
      </c>
      <c r="H24" s="40">
        <v>79.76190476190476</v>
      </c>
      <c r="I24" s="39">
        <v>8</v>
      </c>
      <c r="J24" s="40" t="s">
        <v>82</v>
      </c>
      <c r="K24" s="39">
        <v>22</v>
      </c>
      <c r="L24" s="40">
        <v>22.22222222222223</v>
      </c>
      <c r="M24" s="39">
        <v>0</v>
      </c>
      <c r="N24" s="40" t="s">
        <v>83</v>
      </c>
      <c r="O24" s="39">
        <v>22</v>
      </c>
      <c r="P24" s="38">
        <v>22.22222222222223</v>
      </c>
      <c r="T24" s="49"/>
    </row>
    <row r="25" spans="1:20" ht="14.25" customHeight="1">
      <c r="A25" s="1"/>
      <c r="B25" s="12" t="s">
        <v>22</v>
      </c>
      <c r="C25" s="48">
        <v>1039</v>
      </c>
      <c r="D25" s="40">
        <v>25.6348246674728</v>
      </c>
      <c r="E25" s="39">
        <v>756</v>
      </c>
      <c r="F25" s="40">
        <v>31.022530329289424</v>
      </c>
      <c r="G25" s="39">
        <v>148</v>
      </c>
      <c r="H25" s="40">
        <v>-22.10526315789474</v>
      </c>
      <c r="I25" s="39">
        <v>5</v>
      </c>
      <c r="J25" s="40">
        <v>150</v>
      </c>
      <c r="K25" s="39">
        <v>130</v>
      </c>
      <c r="L25" s="40">
        <v>124.13793103448273</v>
      </c>
      <c r="M25" s="39">
        <v>60</v>
      </c>
      <c r="N25" s="40" t="s">
        <v>63</v>
      </c>
      <c r="O25" s="39">
        <v>70</v>
      </c>
      <c r="P25" s="38">
        <v>20.689655172413794</v>
      </c>
      <c r="T25" s="49"/>
    </row>
    <row r="26" spans="1:20" ht="14.25" customHeight="1">
      <c r="A26" s="1"/>
      <c r="B26" s="12" t="s">
        <v>23</v>
      </c>
      <c r="C26" s="48">
        <v>1075</v>
      </c>
      <c r="D26" s="40">
        <v>20.92238470191225</v>
      </c>
      <c r="E26" s="39">
        <v>625</v>
      </c>
      <c r="F26" s="40">
        <v>9.457092819614715</v>
      </c>
      <c r="G26" s="39">
        <v>225</v>
      </c>
      <c r="H26" s="40">
        <v>26.404494382022477</v>
      </c>
      <c r="I26" s="39">
        <v>3</v>
      </c>
      <c r="J26" s="40" t="s">
        <v>82</v>
      </c>
      <c r="K26" s="39">
        <v>222</v>
      </c>
      <c r="L26" s="40">
        <v>58.571428571428555</v>
      </c>
      <c r="M26" s="39">
        <v>81</v>
      </c>
      <c r="N26" s="40" t="s">
        <v>63</v>
      </c>
      <c r="O26" s="39">
        <v>141</v>
      </c>
      <c r="P26" s="38">
        <v>0.7142857142857082</v>
      </c>
      <c r="T26" s="49"/>
    </row>
    <row r="27" spans="1:16" ht="14.25" customHeight="1">
      <c r="A27" s="1"/>
      <c r="B27" s="12" t="s">
        <v>24</v>
      </c>
      <c r="C27" s="48">
        <v>2058</v>
      </c>
      <c r="D27" s="40">
        <v>28.384279475982538</v>
      </c>
      <c r="E27" s="39">
        <v>1279</v>
      </c>
      <c r="F27" s="40">
        <v>27.13717693836979</v>
      </c>
      <c r="G27" s="39">
        <v>537</v>
      </c>
      <c r="H27" s="40">
        <v>36.98979591836735</v>
      </c>
      <c r="I27" s="39">
        <v>13</v>
      </c>
      <c r="J27" s="40">
        <v>116.66666666666666</v>
      </c>
      <c r="K27" s="39">
        <v>229</v>
      </c>
      <c r="L27" s="40">
        <v>15.075376884422113</v>
      </c>
      <c r="M27" s="39">
        <v>38</v>
      </c>
      <c r="N27" s="40" t="s">
        <v>63</v>
      </c>
      <c r="O27" s="39">
        <v>191</v>
      </c>
      <c r="P27" s="38">
        <v>-4.0201005025125625</v>
      </c>
    </row>
    <row r="28" spans="1:16" ht="14.25" customHeight="1">
      <c r="A28" s="1"/>
      <c r="B28" s="12" t="s">
        <v>25</v>
      </c>
      <c r="C28" s="48">
        <v>4352</v>
      </c>
      <c r="D28" s="40">
        <v>-2.136271643804804</v>
      </c>
      <c r="E28" s="39">
        <v>1961</v>
      </c>
      <c r="F28" s="40">
        <v>7.275711159737426</v>
      </c>
      <c r="G28" s="39">
        <v>1264</v>
      </c>
      <c r="H28" s="40">
        <v>-7.195301027900143</v>
      </c>
      <c r="I28" s="39">
        <v>7</v>
      </c>
      <c r="J28" s="40">
        <v>-95.30201342281879</v>
      </c>
      <c r="K28" s="39">
        <v>1120</v>
      </c>
      <c r="L28" s="40">
        <v>1.0830324909747162</v>
      </c>
      <c r="M28" s="39">
        <v>265</v>
      </c>
      <c r="N28" s="40">
        <v>-27.792915531335154</v>
      </c>
      <c r="O28" s="39">
        <v>855</v>
      </c>
      <c r="P28" s="38">
        <v>15.696887686062254</v>
      </c>
    </row>
    <row r="29" spans="1:20" ht="14.25" customHeight="1">
      <c r="A29" s="1"/>
      <c r="B29" s="12" t="s">
        <v>26</v>
      </c>
      <c r="C29" s="48">
        <v>874</v>
      </c>
      <c r="D29" s="40">
        <v>14.848883048620237</v>
      </c>
      <c r="E29" s="39">
        <v>525</v>
      </c>
      <c r="F29" s="40">
        <v>9.147609147609145</v>
      </c>
      <c r="G29" s="39">
        <v>228</v>
      </c>
      <c r="H29" s="40">
        <v>9.615384615384627</v>
      </c>
      <c r="I29" s="39">
        <v>3</v>
      </c>
      <c r="J29" s="40">
        <v>50</v>
      </c>
      <c r="K29" s="39">
        <v>118</v>
      </c>
      <c r="L29" s="40">
        <v>68.57142857142858</v>
      </c>
      <c r="M29" s="39">
        <v>0</v>
      </c>
      <c r="N29" s="40" t="s">
        <v>83</v>
      </c>
      <c r="O29" s="39">
        <v>118</v>
      </c>
      <c r="P29" s="38">
        <v>68.57142857142858</v>
      </c>
      <c r="T29" s="49"/>
    </row>
    <row r="30" spans="1:16" ht="14.25" customHeight="1">
      <c r="A30" s="1"/>
      <c r="B30" s="12" t="s">
        <v>27</v>
      </c>
      <c r="C30" s="48">
        <v>738</v>
      </c>
      <c r="D30" s="40">
        <v>1.0958904109589014</v>
      </c>
      <c r="E30" s="39">
        <v>449</v>
      </c>
      <c r="F30" s="40">
        <v>17.847769028871397</v>
      </c>
      <c r="G30" s="39">
        <v>131</v>
      </c>
      <c r="H30" s="40">
        <v>-20.60606060606061</v>
      </c>
      <c r="I30" s="39">
        <v>1</v>
      </c>
      <c r="J30" s="40" t="s">
        <v>82</v>
      </c>
      <c r="K30" s="39">
        <v>157</v>
      </c>
      <c r="L30" s="40">
        <v>-14.673913043478265</v>
      </c>
      <c r="M30" s="39">
        <v>47</v>
      </c>
      <c r="N30" s="40">
        <v>-48.91304347826087</v>
      </c>
      <c r="O30" s="39">
        <v>110</v>
      </c>
      <c r="P30" s="38">
        <v>19.565217391304344</v>
      </c>
    </row>
    <row r="31" spans="1:16" ht="14.25" customHeight="1">
      <c r="A31" s="1"/>
      <c r="B31" s="12" t="s">
        <v>28</v>
      </c>
      <c r="C31" s="48">
        <v>1352</v>
      </c>
      <c r="D31" s="40">
        <v>-8.648648648648646</v>
      </c>
      <c r="E31" s="39">
        <v>428</v>
      </c>
      <c r="F31" s="40">
        <v>1.4218009478672968</v>
      </c>
      <c r="G31" s="39">
        <v>605</v>
      </c>
      <c r="H31" s="40">
        <v>7.843137254901961</v>
      </c>
      <c r="I31" s="39">
        <v>10</v>
      </c>
      <c r="J31" s="40">
        <v>150</v>
      </c>
      <c r="K31" s="39">
        <v>309</v>
      </c>
      <c r="L31" s="40">
        <v>-37.32251521298174</v>
      </c>
      <c r="M31" s="39">
        <v>26</v>
      </c>
      <c r="N31" s="40">
        <v>-86.93467336683418</v>
      </c>
      <c r="O31" s="39">
        <v>275</v>
      </c>
      <c r="P31" s="38">
        <v>-6.4625850340136</v>
      </c>
    </row>
    <row r="32" spans="1:16" ht="14.25" customHeight="1">
      <c r="A32" s="1"/>
      <c r="B32" s="12" t="s">
        <v>29</v>
      </c>
      <c r="C32" s="48">
        <v>6560</v>
      </c>
      <c r="D32" s="40">
        <v>72.13329834689057</v>
      </c>
      <c r="E32" s="39">
        <v>1116</v>
      </c>
      <c r="F32" s="40">
        <v>32.227488151658775</v>
      </c>
      <c r="G32" s="39">
        <v>3162</v>
      </c>
      <c r="H32" s="40">
        <v>129.1304347826087</v>
      </c>
      <c r="I32" s="39">
        <v>26</v>
      </c>
      <c r="J32" s="40">
        <v>1200</v>
      </c>
      <c r="K32" s="39">
        <v>2256</v>
      </c>
      <c r="L32" s="40">
        <v>42.33438485804416</v>
      </c>
      <c r="M32" s="39">
        <v>1082</v>
      </c>
      <c r="N32" s="40">
        <v>74.51612903225805</v>
      </c>
      <c r="O32" s="39">
        <v>1163</v>
      </c>
      <c r="P32" s="38">
        <v>20.51813471502591</v>
      </c>
    </row>
    <row r="33" spans="1:16" ht="14.25" customHeight="1">
      <c r="A33" s="1"/>
      <c r="B33" s="12" t="s">
        <v>30</v>
      </c>
      <c r="C33" s="48">
        <v>2632</v>
      </c>
      <c r="D33" s="40">
        <v>1.97597830298335</v>
      </c>
      <c r="E33" s="39">
        <v>949</v>
      </c>
      <c r="F33" s="40">
        <v>12.307692307692307</v>
      </c>
      <c r="G33" s="39">
        <v>648</v>
      </c>
      <c r="H33" s="40">
        <v>15.097690941385451</v>
      </c>
      <c r="I33" s="39">
        <v>13</v>
      </c>
      <c r="J33" s="40">
        <v>-92.81767955801105</v>
      </c>
      <c r="K33" s="39">
        <v>1022</v>
      </c>
      <c r="L33" s="40">
        <v>3.024193548387103</v>
      </c>
      <c r="M33" s="39">
        <v>538</v>
      </c>
      <c r="N33" s="40">
        <v>6.958250497017886</v>
      </c>
      <c r="O33" s="39">
        <v>478</v>
      </c>
      <c r="P33" s="38">
        <v>-2.249488752556232</v>
      </c>
    </row>
    <row r="34" spans="1:20" ht="14.25" customHeight="1">
      <c r="A34" s="1"/>
      <c r="B34" s="12" t="s">
        <v>31</v>
      </c>
      <c r="C34" s="48">
        <v>683</v>
      </c>
      <c r="D34" s="40">
        <v>17.96200345423142</v>
      </c>
      <c r="E34" s="39">
        <v>286</v>
      </c>
      <c r="F34" s="40">
        <v>20.168067226890756</v>
      </c>
      <c r="G34" s="39">
        <v>105</v>
      </c>
      <c r="H34" s="40">
        <v>-22.222222222222214</v>
      </c>
      <c r="I34" s="39">
        <v>0</v>
      </c>
      <c r="J34" s="40">
        <v>0</v>
      </c>
      <c r="K34" s="39">
        <v>292</v>
      </c>
      <c r="L34" s="40">
        <v>41.74757281553397</v>
      </c>
      <c r="M34" s="39">
        <v>141</v>
      </c>
      <c r="N34" s="40">
        <v>127.4193548387097</v>
      </c>
      <c r="O34" s="39">
        <v>151</v>
      </c>
      <c r="P34" s="38">
        <v>11.029411764705884</v>
      </c>
      <c r="T34" s="49"/>
    </row>
    <row r="35" spans="1:20" ht="14.25" customHeight="1">
      <c r="A35" s="1"/>
      <c r="B35" s="12" t="s">
        <v>32</v>
      </c>
      <c r="C35" s="48">
        <v>438</v>
      </c>
      <c r="D35" s="40">
        <v>38.170347003154575</v>
      </c>
      <c r="E35" s="39">
        <v>220</v>
      </c>
      <c r="F35" s="40">
        <v>10.000000000000014</v>
      </c>
      <c r="G35" s="39">
        <v>108</v>
      </c>
      <c r="H35" s="40">
        <v>237.5</v>
      </c>
      <c r="I35" s="39">
        <v>1</v>
      </c>
      <c r="J35" s="40">
        <v>0</v>
      </c>
      <c r="K35" s="39">
        <v>109</v>
      </c>
      <c r="L35" s="40">
        <v>29.76190476190476</v>
      </c>
      <c r="M35" s="39">
        <v>70</v>
      </c>
      <c r="N35" s="40">
        <v>59.09090909090909</v>
      </c>
      <c r="O35" s="39">
        <v>39</v>
      </c>
      <c r="P35" s="38">
        <v>-2.5</v>
      </c>
      <c r="T35" s="49"/>
    </row>
    <row r="36" spans="1:20" ht="14.25" customHeight="1">
      <c r="A36" s="1"/>
      <c r="B36" s="12" t="s">
        <v>33</v>
      </c>
      <c r="C36" s="48">
        <v>188</v>
      </c>
      <c r="D36" s="40">
        <v>20.51282051282051</v>
      </c>
      <c r="E36" s="39">
        <v>137</v>
      </c>
      <c r="F36" s="40">
        <v>90.27777777777777</v>
      </c>
      <c r="G36" s="39">
        <v>46</v>
      </c>
      <c r="H36" s="40">
        <v>6.976744186046503</v>
      </c>
      <c r="I36" s="39">
        <v>1</v>
      </c>
      <c r="J36" s="40" t="s">
        <v>82</v>
      </c>
      <c r="K36" s="39">
        <v>4</v>
      </c>
      <c r="L36" s="40">
        <v>-90.2439024390244</v>
      </c>
      <c r="M36" s="39">
        <v>0</v>
      </c>
      <c r="N36" s="40">
        <v>-100</v>
      </c>
      <c r="O36" s="39">
        <v>4</v>
      </c>
      <c r="P36" s="38">
        <v>300</v>
      </c>
      <c r="T36" s="49"/>
    </row>
    <row r="37" spans="1:20" ht="14.25" customHeight="1">
      <c r="A37" s="1"/>
      <c r="B37" s="12" t="s">
        <v>34</v>
      </c>
      <c r="C37" s="48">
        <v>247</v>
      </c>
      <c r="D37" s="40">
        <v>0.8163265306122582</v>
      </c>
      <c r="E37" s="39">
        <v>137</v>
      </c>
      <c r="F37" s="40">
        <v>1.481481481481481</v>
      </c>
      <c r="G37" s="39">
        <v>104</v>
      </c>
      <c r="H37" s="40">
        <v>2.9702970297029765</v>
      </c>
      <c r="I37" s="39">
        <v>0</v>
      </c>
      <c r="J37" s="40">
        <v>0</v>
      </c>
      <c r="K37" s="39">
        <v>6</v>
      </c>
      <c r="L37" s="40">
        <v>-33.33333333333334</v>
      </c>
      <c r="M37" s="39">
        <v>0</v>
      </c>
      <c r="N37" s="40" t="s">
        <v>83</v>
      </c>
      <c r="O37" s="39">
        <v>6</v>
      </c>
      <c r="P37" s="38">
        <v>-33.33333333333334</v>
      </c>
      <c r="T37" s="49"/>
    </row>
    <row r="38" spans="1:16" ht="14.25" customHeight="1">
      <c r="A38" s="1"/>
      <c r="B38" s="12" t="s">
        <v>35</v>
      </c>
      <c r="C38" s="48">
        <v>1100</v>
      </c>
      <c r="D38" s="40">
        <v>18.152524167561765</v>
      </c>
      <c r="E38" s="39">
        <v>593</v>
      </c>
      <c r="F38" s="40">
        <v>33.55855855855856</v>
      </c>
      <c r="G38" s="39">
        <v>349</v>
      </c>
      <c r="H38" s="40">
        <v>7.716049382716037</v>
      </c>
      <c r="I38" s="39">
        <v>1</v>
      </c>
      <c r="J38" s="40">
        <v>-50</v>
      </c>
      <c r="K38" s="39">
        <v>157</v>
      </c>
      <c r="L38" s="40">
        <v>-2.484472049689444</v>
      </c>
      <c r="M38" s="39">
        <v>103</v>
      </c>
      <c r="N38" s="40">
        <v>-19.53125</v>
      </c>
      <c r="O38" s="39">
        <v>54</v>
      </c>
      <c r="P38" s="38">
        <v>63.636363636363654</v>
      </c>
    </row>
    <row r="39" spans="1:16" ht="14.25" customHeight="1">
      <c r="A39" s="1"/>
      <c r="B39" s="12" t="s">
        <v>36</v>
      </c>
      <c r="C39" s="48">
        <v>1471</v>
      </c>
      <c r="D39" s="40">
        <v>28.0243690165361</v>
      </c>
      <c r="E39" s="39">
        <v>494</v>
      </c>
      <c r="F39" s="40">
        <v>9.050772626931575</v>
      </c>
      <c r="G39" s="39">
        <v>566</v>
      </c>
      <c r="H39" s="40">
        <v>42.21105527638193</v>
      </c>
      <c r="I39" s="39">
        <v>2</v>
      </c>
      <c r="J39" s="40" t="s">
        <v>82</v>
      </c>
      <c r="K39" s="39">
        <v>409</v>
      </c>
      <c r="L39" s="40">
        <v>37.24832214765101</v>
      </c>
      <c r="M39" s="39">
        <v>208</v>
      </c>
      <c r="N39" s="40">
        <v>153.65853658536585</v>
      </c>
      <c r="O39" s="39">
        <v>201</v>
      </c>
      <c r="P39" s="38">
        <v>-6.944444444444443</v>
      </c>
    </row>
    <row r="40" spans="1:16" ht="14.25" customHeight="1">
      <c r="A40" s="1"/>
      <c r="B40" s="12" t="s">
        <v>37</v>
      </c>
      <c r="C40" s="48">
        <v>699</v>
      </c>
      <c r="D40" s="40">
        <v>-15.066828675577156</v>
      </c>
      <c r="E40" s="39">
        <v>318</v>
      </c>
      <c r="F40" s="40">
        <v>15.636363636363626</v>
      </c>
      <c r="G40" s="39">
        <v>276</v>
      </c>
      <c r="H40" s="40">
        <v>-35.05882352941177</v>
      </c>
      <c r="I40" s="39">
        <v>29</v>
      </c>
      <c r="J40" s="40" t="s">
        <v>82</v>
      </c>
      <c r="K40" s="39">
        <v>76</v>
      </c>
      <c r="L40" s="40">
        <v>-38.21138211382114</v>
      </c>
      <c r="M40" s="39">
        <v>20</v>
      </c>
      <c r="N40" s="40">
        <v>-78.94736842105263</v>
      </c>
      <c r="O40" s="39">
        <v>56</v>
      </c>
      <c r="P40" s="38">
        <v>100</v>
      </c>
    </row>
    <row r="41" spans="1:20" ht="14.25" customHeight="1">
      <c r="A41" s="1"/>
      <c r="B41" s="12" t="s">
        <v>38</v>
      </c>
      <c r="C41" s="48">
        <v>352</v>
      </c>
      <c r="D41" s="40">
        <v>33.8403041825095</v>
      </c>
      <c r="E41" s="39">
        <v>217</v>
      </c>
      <c r="F41" s="40">
        <v>24</v>
      </c>
      <c r="G41" s="39">
        <v>115</v>
      </c>
      <c r="H41" s="40">
        <v>59.72222222222223</v>
      </c>
      <c r="I41" s="39">
        <v>5</v>
      </c>
      <c r="J41" s="40" t="s">
        <v>82</v>
      </c>
      <c r="K41" s="39">
        <v>15</v>
      </c>
      <c r="L41" s="40">
        <v>-6.25</v>
      </c>
      <c r="M41" s="39">
        <v>0</v>
      </c>
      <c r="N41" s="40" t="s">
        <v>83</v>
      </c>
      <c r="O41" s="39">
        <v>15</v>
      </c>
      <c r="P41" s="38">
        <v>-6.25</v>
      </c>
      <c r="T41" s="49"/>
    </row>
    <row r="42" spans="1:16" ht="14.25" customHeight="1">
      <c r="A42" s="1"/>
      <c r="B42" s="12" t="s">
        <v>39</v>
      </c>
      <c r="C42" s="48">
        <v>568</v>
      </c>
      <c r="D42" s="40">
        <v>85.62091503267973</v>
      </c>
      <c r="E42" s="39">
        <v>302</v>
      </c>
      <c r="F42" s="40">
        <v>36.65158371040724</v>
      </c>
      <c r="G42" s="39">
        <v>139</v>
      </c>
      <c r="H42" s="40">
        <v>107.46268656716418</v>
      </c>
      <c r="I42" s="39">
        <v>16</v>
      </c>
      <c r="J42" s="40" t="s">
        <v>82</v>
      </c>
      <c r="K42" s="39">
        <v>111</v>
      </c>
      <c r="L42" s="40">
        <v>516.6666666666667</v>
      </c>
      <c r="M42" s="39">
        <v>90</v>
      </c>
      <c r="N42" s="40" t="s">
        <v>63</v>
      </c>
      <c r="O42" s="39">
        <v>21</v>
      </c>
      <c r="P42" s="38">
        <v>16.66666666666667</v>
      </c>
    </row>
    <row r="43" spans="1:16" ht="14.25" customHeight="1">
      <c r="A43" s="1"/>
      <c r="B43" s="12" t="s">
        <v>40</v>
      </c>
      <c r="C43" s="48">
        <v>534</v>
      </c>
      <c r="D43" s="40">
        <v>-18.098159509202446</v>
      </c>
      <c r="E43" s="39">
        <v>343</v>
      </c>
      <c r="F43" s="40">
        <v>13.576158940397349</v>
      </c>
      <c r="G43" s="39">
        <v>127</v>
      </c>
      <c r="H43" s="40">
        <v>-19.10828025477707</v>
      </c>
      <c r="I43" s="39">
        <v>8</v>
      </c>
      <c r="J43" s="40">
        <v>-90.58823529411765</v>
      </c>
      <c r="K43" s="39">
        <v>56</v>
      </c>
      <c r="L43" s="40">
        <v>-48.14814814814815</v>
      </c>
      <c r="M43" s="39">
        <v>0</v>
      </c>
      <c r="N43" s="40">
        <v>-100</v>
      </c>
      <c r="O43" s="39">
        <v>56</v>
      </c>
      <c r="P43" s="38">
        <v>24.444444444444443</v>
      </c>
    </row>
    <row r="44" spans="1:20" ht="14.25" customHeight="1">
      <c r="A44" s="1"/>
      <c r="B44" s="12" t="s">
        <v>41</v>
      </c>
      <c r="C44" s="48">
        <v>312</v>
      </c>
      <c r="D44" s="40">
        <v>64.21052631578948</v>
      </c>
      <c r="E44" s="39">
        <v>137</v>
      </c>
      <c r="F44" s="40">
        <v>2.2388059701492438</v>
      </c>
      <c r="G44" s="39">
        <v>79</v>
      </c>
      <c r="H44" s="40">
        <v>132.3529411764706</v>
      </c>
      <c r="I44" s="39">
        <v>1</v>
      </c>
      <c r="J44" s="40" t="s">
        <v>82</v>
      </c>
      <c r="K44" s="39">
        <v>95</v>
      </c>
      <c r="L44" s="40">
        <v>331.8181818181818</v>
      </c>
      <c r="M44" s="39">
        <v>67</v>
      </c>
      <c r="N44" s="40" t="s">
        <v>63</v>
      </c>
      <c r="O44" s="39">
        <v>28</v>
      </c>
      <c r="P44" s="38">
        <v>27.272727272727266</v>
      </c>
      <c r="R44" s="49"/>
      <c r="T44" s="49"/>
    </row>
    <row r="45" spans="1:16" ht="14.25" customHeight="1">
      <c r="A45" s="1"/>
      <c r="B45" s="12" t="s">
        <v>42</v>
      </c>
      <c r="C45" s="48">
        <v>3526</v>
      </c>
      <c r="D45" s="40">
        <v>29.299596626329304</v>
      </c>
      <c r="E45" s="39">
        <v>974</v>
      </c>
      <c r="F45" s="40">
        <v>16.92677070828333</v>
      </c>
      <c r="G45" s="39">
        <v>1399</v>
      </c>
      <c r="H45" s="40">
        <v>13.925081433224747</v>
      </c>
      <c r="I45" s="39">
        <v>50</v>
      </c>
      <c r="J45" s="40">
        <v>733.3333333333334</v>
      </c>
      <c r="K45" s="39">
        <v>1103</v>
      </c>
      <c r="L45" s="40">
        <v>67.12121212121212</v>
      </c>
      <c r="M45" s="39">
        <v>804</v>
      </c>
      <c r="N45" s="40">
        <v>94.20289855072463</v>
      </c>
      <c r="O45" s="39">
        <v>283</v>
      </c>
      <c r="P45" s="38">
        <v>15.040650406504056</v>
      </c>
    </row>
    <row r="46" spans="1:20" ht="14.25" customHeight="1">
      <c r="A46" s="1"/>
      <c r="B46" s="12" t="s">
        <v>43</v>
      </c>
      <c r="C46" s="48">
        <v>339</v>
      </c>
      <c r="D46" s="40">
        <v>8.653846153846146</v>
      </c>
      <c r="E46" s="39">
        <v>210</v>
      </c>
      <c r="F46" s="40">
        <v>28.04878048780489</v>
      </c>
      <c r="G46" s="39">
        <v>101</v>
      </c>
      <c r="H46" s="40">
        <v>-24.626865671641795</v>
      </c>
      <c r="I46" s="39">
        <v>1</v>
      </c>
      <c r="J46" s="40" t="s">
        <v>82</v>
      </c>
      <c r="K46" s="39">
        <v>27</v>
      </c>
      <c r="L46" s="40">
        <v>92.85714285714286</v>
      </c>
      <c r="M46" s="39">
        <v>0</v>
      </c>
      <c r="N46" s="40" t="s">
        <v>83</v>
      </c>
      <c r="O46" s="39">
        <v>27</v>
      </c>
      <c r="P46" s="38">
        <v>92.85714285714286</v>
      </c>
      <c r="R46" s="49"/>
      <c r="T46" s="49"/>
    </row>
    <row r="47" spans="1:20" ht="14.25" customHeight="1">
      <c r="A47" s="1"/>
      <c r="B47" s="12" t="s">
        <v>44</v>
      </c>
      <c r="C47" s="48">
        <v>498</v>
      </c>
      <c r="D47" s="40">
        <v>5.063291139240505</v>
      </c>
      <c r="E47" s="39">
        <v>227</v>
      </c>
      <c r="F47" s="40">
        <v>-8.467741935483872</v>
      </c>
      <c r="G47" s="39">
        <v>242</v>
      </c>
      <c r="H47" s="40">
        <v>79.25925925925924</v>
      </c>
      <c r="I47" s="39">
        <v>3</v>
      </c>
      <c r="J47" s="40">
        <v>50</v>
      </c>
      <c r="K47" s="39">
        <v>26</v>
      </c>
      <c r="L47" s="40">
        <v>-70.78651685393258</v>
      </c>
      <c r="M47" s="39">
        <v>0</v>
      </c>
      <c r="N47" s="40">
        <v>-100</v>
      </c>
      <c r="O47" s="39">
        <v>26</v>
      </c>
      <c r="P47" s="38">
        <v>-16.129032258064512</v>
      </c>
      <c r="R47" s="49"/>
      <c r="T47" s="49"/>
    </row>
    <row r="48" spans="1:20" ht="14.25" customHeight="1">
      <c r="A48" s="1"/>
      <c r="B48" s="12" t="s">
        <v>45</v>
      </c>
      <c r="C48" s="48">
        <v>1087</v>
      </c>
      <c r="D48" s="40">
        <v>20.110497237569064</v>
      </c>
      <c r="E48" s="39">
        <v>439</v>
      </c>
      <c r="F48" s="40">
        <v>19.61852861035422</v>
      </c>
      <c r="G48" s="39">
        <v>535</v>
      </c>
      <c r="H48" s="40">
        <v>22.706422018348633</v>
      </c>
      <c r="I48" s="39">
        <v>2</v>
      </c>
      <c r="J48" s="40">
        <v>-33.33333333333334</v>
      </c>
      <c r="K48" s="39">
        <v>111</v>
      </c>
      <c r="L48" s="40">
        <v>12.12121212121211</v>
      </c>
      <c r="M48" s="39">
        <v>30</v>
      </c>
      <c r="N48" s="40">
        <v>42.85714285714286</v>
      </c>
      <c r="O48" s="39">
        <v>81</v>
      </c>
      <c r="P48" s="38">
        <v>3.846153846153854</v>
      </c>
      <c r="R48" s="49"/>
      <c r="T48" s="49"/>
    </row>
    <row r="49" spans="1:20" ht="14.25" customHeight="1">
      <c r="A49" s="1"/>
      <c r="B49" s="12" t="s">
        <v>46</v>
      </c>
      <c r="C49" s="48">
        <v>623</v>
      </c>
      <c r="D49" s="40">
        <v>42.23744292237444</v>
      </c>
      <c r="E49" s="39">
        <v>276</v>
      </c>
      <c r="F49" s="40">
        <v>11.740890688259114</v>
      </c>
      <c r="G49" s="39">
        <v>249</v>
      </c>
      <c r="H49" s="40">
        <v>87.21804511278194</v>
      </c>
      <c r="I49" s="39">
        <v>22</v>
      </c>
      <c r="J49" s="40">
        <v>2100</v>
      </c>
      <c r="K49" s="39">
        <v>76</v>
      </c>
      <c r="L49" s="40">
        <v>33.333333333333314</v>
      </c>
      <c r="M49" s="51">
        <v>50</v>
      </c>
      <c r="N49" s="40" t="s">
        <v>63</v>
      </c>
      <c r="O49" s="51">
        <v>26</v>
      </c>
      <c r="P49" s="50">
        <v>-54.385964912280706</v>
      </c>
      <c r="R49" s="49"/>
      <c r="T49" s="49"/>
    </row>
    <row r="50" spans="1:20" ht="14.25" customHeight="1">
      <c r="A50" s="1"/>
      <c r="B50" s="12" t="s">
        <v>47</v>
      </c>
      <c r="C50" s="48">
        <v>751</v>
      </c>
      <c r="D50" s="40">
        <v>10.441176470588246</v>
      </c>
      <c r="E50" s="39">
        <v>331</v>
      </c>
      <c r="F50" s="40">
        <v>27.307692307692292</v>
      </c>
      <c r="G50" s="39">
        <v>302</v>
      </c>
      <c r="H50" s="40">
        <v>33.039647577092495</v>
      </c>
      <c r="I50" s="39">
        <v>0</v>
      </c>
      <c r="J50" s="40">
        <v>-100</v>
      </c>
      <c r="K50" s="39">
        <v>118</v>
      </c>
      <c r="L50" s="40">
        <v>-38.541666666666664</v>
      </c>
      <c r="M50" s="39">
        <v>68</v>
      </c>
      <c r="N50" s="40">
        <v>-52.44755244755245</v>
      </c>
      <c r="O50" s="39">
        <v>50</v>
      </c>
      <c r="P50" s="38">
        <v>2.040816326530617</v>
      </c>
      <c r="R50" s="49"/>
      <c r="T50" s="49"/>
    </row>
    <row r="51" spans="1:16" ht="14.25" customHeight="1">
      <c r="A51" s="1"/>
      <c r="B51" s="12" t="s">
        <v>48</v>
      </c>
      <c r="C51" s="48">
        <v>644</v>
      </c>
      <c r="D51" s="40">
        <v>-12.38095238095238</v>
      </c>
      <c r="E51" s="39">
        <v>371</v>
      </c>
      <c r="F51" s="40">
        <v>20.454545454545453</v>
      </c>
      <c r="G51" s="39">
        <v>206</v>
      </c>
      <c r="H51" s="40">
        <v>-40.63400576368876</v>
      </c>
      <c r="I51" s="39">
        <v>16</v>
      </c>
      <c r="J51" s="40">
        <v>433.33333333333326</v>
      </c>
      <c r="K51" s="39">
        <v>51</v>
      </c>
      <c r="L51" s="40">
        <v>-33.76623376623377</v>
      </c>
      <c r="M51" s="39">
        <v>0</v>
      </c>
      <c r="N51" s="40">
        <v>-100</v>
      </c>
      <c r="O51" s="39">
        <v>51</v>
      </c>
      <c r="P51" s="38">
        <v>27.499999999999986</v>
      </c>
    </row>
    <row r="52" spans="1:16" ht="14.25" customHeight="1" thickBot="1">
      <c r="A52" s="1"/>
      <c r="B52" s="12" t="s">
        <v>49</v>
      </c>
      <c r="C52" s="47">
        <v>893</v>
      </c>
      <c r="D52" s="46">
        <v>-23.281786941580748</v>
      </c>
      <c r="E52" s="45">
        <v>244</v>
      </c>
      <c r="F52" s="46">
        <v>-9.29368029739777</v>
      </c>
      <c r="G52" s="45">
        <v>503</v>
      </c>
      <c r="H52" s="46">
        <v>-38.282208588957054</v>
      </c>
      <c r="I52" s="45">
        <v>0</v>
      </c>
      <c r="J52" s="46">
        <v>-100</v>
      </c>
      <c r="K52" s="45">
        <v>146</v>
      </c>
      <c r="L52" s="46">
        <v>87.17948717948718</v>
      </c>
      <c r="M52" s="45">
        <v>116</v>
      </c>
      <c r="N52" s="46">
        <v>84.12698412698413</v>
      </c>
      <c r="O52" s="45">
        <v>20</v>
      </c>
      <c r="P52" s="44">
        <v>33.333333333333314</v>
      </c>
    </row>
    <row r="53" spans="1:16" ht="14.25" customHeight="1" thickBot="1" thickTop="1">
      <c r="A53" s="1"/>
      <c r="B53" s="13" t="s">
        <v>84</v>
      </c>
      <c r="C53" s="43">
        <v>79751</v>
      </c>
      <c r="D53" s="37">
        <v>14.522243602630752</v>
      </c>
      <c r="E53" s="36">
        <v>28902</v>
      </c>
      <c r="F53" s="37">
        <v>13.48358724674101</v>
      </c>
      <c r="G53" s="36">
        <v>26614</v>
      </c>
      <c r="H53" s="37">
        <v>11.575063933257866</v>
      </c>
      <c r="I53" s="36">
        <v>324</v>
      </c>
      <c r="J53" s="37">
        <v>-51.85735512630015</v>
      </c>
      <c r="K53" s="36">
        <v>23911</v>
      </c>
      <c r="L53" s="37">
        <v>21.72164528609244</v>
      </c>
      <c r="M53" s="36">
        <v>12893</v>
      </c>
      <c r="N53" s="37">
        <v>33.082163501238654</v>
      </c>
      <c r="O53" s="36">
        <v>10881</v>
      </c>
      <c r="P53" s="35">
        <v>10.120433154539015</v>
      </c>
    </row>
    <row r="54" spans="1:16" ht="14.25" customHeight="1">
      <c r="A54" s="1"/>
      <c r="B54" s="14" t="s">
        <v>3</v>
      </c>
      <c r="C54" s="39">
        <v>2878</v>
      </c>
      <c r="D54" s="40">
        <v>5.808823529411768</v>
      </c>
      <c r="E54" s="39">
        <v>1312</v>
      </c>
      <c r="F54" s="40">
        <v>17.879604672057496</v>
      </c>
      <c r="G54" s="39">
        <v>1291</v>
      </c>
      <c r="H54" s="40">
        <v>-6.988472622478383</v>
      </c>
      <c r="I54" s="39">
        <v>16</v>
      </c>
      <c r="J54" s="40">
        <v>60</v>
      </c>
      <c r="K54" s="39">
        <v>259</v>
      </c>
      <c r="L54" s="40">
        <v>23.923444976076553</v>
      </c>
      <c r="M54" s="39">
        <v>102</v>
      </c>
      <c r="N54" s="40">
        <v>61.9047619047619</v>
      </c>
      <c r="O54" s="39">
        <v>157</v>
      </c>
      <c r="P54" s="38">
        <v>10.563380281690144</v>
      </c>
    </row>
    <row r="55" spans="1:16" ht="14.25" customHeight="1">
      <c r="A55" s="1"/>
      <c r="B55" s="14" t="s">
        <v>51</v>
      </c>
      <c r="C55" s="39">
        <v>5241</v>
      </c>
      <c r="D55" s="40">
        <v>25.292852020081284</v>
      </c>
      <c r="E55" s="39">
        <v>3034</v>
      </c>
      <c r="F55" s="40">
        <v>16.827108201771267</v>
      </c>
      <c r="G55" s="39">
        <v>1530</v>
      </c>
      <c r="H55" s="40">
        <v>33.159268929503924</v>
      </c>
      <c r="I55" s="39">
        <v>22</v>
      </c>
      <c r="J55" s="40">
        <v>-35.294117647058826</v>
      </c>
      <c r="K55" s="39">
        <v>655</v>
      </c>
      <c r="L55" s="40">
        <v>62.53101736972704</v>
      </c>
      <c r="M55" s="39">
        <v>303</v>
      </c>
      <c r="N55" s="40">
        <v>283.54430379746833</v>
      </c>
      <c r="O55" s="39">
        <v>352</v>
      </c>
      <c r="P55" s="38">
        <v>8.641975308641975</v>
      </c>
    </row>
    <row r="56" spans="1:16" ht="14.25" customHeight="1">
      <c r="A56" s="1"/>
      <c r="B56" s="14" t="s">
        <v>52</v>
      </c>
      <c r="C56" s="39">
        <v>34510</v>
      </c>
      <c r="D56" s="40">
        <v>11.766039446837453</v>
      </c>
      <c r="E56" s="39">
        <v>9152</v>
      </c>
      <c r="F56" s="40">
        <v>8.887566924449743</v>
      </c>
      <c r="G56" s="39">
        <v>10905</v>
      </c>
      <c r="H56" s="40">
        <v>2.896772976033219</v>
      </c>
      <c r="I56" s="39">
        <v>49</v>
      </c>
      <c r="J56" s="40">
        <v>-70.83333333333333</v>
      </c>
      <c r="K56" s="39">
        <v>14404</v>
      </c>
      <c r="L56" s="40">
        <v>23.048009567743037</v>
      </c>
      <c r="M56" s="39">
        <v>8612</v>
      </c>
      <c r="N56" s="40">
        <v>33.374632182127925</v>
      </c>
      <c r="O56" s="39">
        <v>5710</v>
      </c>
      <c r="P56" s="38">
        <v>10.061680801850414</v>
      </c>
    </row>
    <row r="57" spans="1:16" ht="14.25" customHeight="1">
      <c r="A57" s="1"/>
      <c r="B57" s="14" t="s">
        <v>53</v>
      </c>
      <c r="C57" s="39">
        <v>2528</v>
      </c>
      <c r="D57" s="40">
        <v>0.7171314741035957</v>
      </c>
      <c r="E57" s="39">
        <v>1816</v>
      </c>
      <c r="F57" s="40">
        <v>11.41104294478528</v>
      </c>
      <c r="G57" s="39">
        <v>537</v>
      </c>
      <c r="H57" s="40">
        <v>-19.369369369369366</v>
      </c>
      <c r="I57" s="39">
        <v>3</v>
      </c>
      <c r="J57" s="40">
        <v>-72.72727272727273</v>
      </c>
      <c r="K57" s="39">
        <v>172</v>
      </c>
      <c r="L57" s="40">
        <v>-15.270935960591132</v>
      </c>
      <c r="M57" s="39">
        <v>32</v>
      </c>
      <c r="N57" s="40">
        <v>-44.827586206896555</v>
      </c>
      <c r="O57" s="39">
        <v>136</v>
      </c>
      <c r="P57" s="38">
        <v>-6.206896551724142</v>
      </c>
    </row>
    <row r="58" spans="1:16" ht="14.25" customHeight="1">
      <c r="A58" s="1"/>
      <c r="B58" s="14" t="s">
        <v>54</v>
      </c>
      <c r="C58" s="39">
        <v>8359</v>
      </c>
      <c r="D58" s="40">
        <v>8.558441558441558</v>
      </c>
      <c r="E58" s="39">
        <v>4390</v>
      </c>
      <c r="F58" s="40">
        <v>12.96963458569222</v>
      </c>
      <c r="G58" s="39">
        <v>2254</v>
      </c>
      <c r="H58" s="40">
        <v>5.327102803738313</v>
      </c>
      <c r="I58" s="39">
        <v>26</v>
      </c>
      <c r="J58" s="40">
        <v>-83.43949044585987</v>
      </c>
      <c r="K58" s="39">
        <v>1689</v>
      </c>
      <c r="L58" s="40">
        <v>11.338167435728423</v>
      </c>
      <c r="M58" s="39">
        <v>384</v>
      </c>
      <c r="N58" s="40">
        <v>4.632152588555854</v>
      </c>
      <c r="O58" s="39">
        <v>1305</v>
      </c>
      <c r="P58" s="38">
        <v>13.675958188153302</v>
      </c>
    </row>
    <row r="59" spans="1:16" ht="14.25" customHeight="1">
      <c r="A59" s="1"/>
      <c r="B59" s="14" t="s">
        <v>55</v>
      </c>
      <c r="C59" s="39">
        <v>12403</v>
      </c>
      <c r="D59" s="40">
        <v>30.585386397136233</v>
      </c>
      <c r="E59" s="39">
        <v>3448</v>
      </c>
      <c r="F59" s="40">
        <v>17.679180887372013</v>
      </c>
      <c r="G59" s="39">
        <v>4759</v>
      </c>
      <c r="H59" s="40">
        <v>67.8067700987306</v>
      </c>
      <c r="I59" s="39">
        <v>51</v>
      </c>
      <c r="J59" s="40">
        <v>-72.87234042553192</v>
      </c>
      <c r="K59" s="39">
        <v>4145</v>
      </c>
      <c r="L59" s="40">
        <v>16.958239277652368</v>
      </c>
      <c r="M59" s="39">
        <v>1904</v>
      </c>
      <c r="N59" s="40">
        <v>25.263157894736835</v>
      </c>
      <c r="O59" s="39">
        <v>2216</v>
      </c>
      <c r="P59" s="38">
        <v>9.920634920634924</v>
      </c>
    </row>
    <row r="60" spans="1:16" ht="14.25" customHeight="1">
      <c r="A60" s="1"/>
      <c r="B60" s="14" t="s">
        <v>56</v>
      </c>
      <c r="C60" s="39">
        <v>3705</v>
      </c>
      <c r="D60" s="40">
        <v>12.13680387409201</v>
      </c>
      <c r="E60" s="39">
        <v>1679</v>
      </c>
      <c r="F60" s="40">
        <v>21.754894851341547</v>
      </c>
      <c r="G60" s="39">
        <v>1341</v>
      </c>
      <c r="H60" s="40">
        <v>3.872966692486443</v>
      </c>
      <c r="I60" s="39">
        <v>33</v>
      </c>
      <c r="J60" s="40">
        <v>1550</v>
      </c>
      <c r="K60" s="39">
        <v>652</v>
      </c>
      <c r="L60" s="40">
        <v>3.1645569620253156</v>
      </c>
      <c r="M60" s="39">
        <v>331</v>
      </c>
      <c r="N60" s="40">
        <v>-4.05797101449275</v>
      </c>
      <c r="O60" s="39">
        <v>321</v>
      </c>
      <c r="P60" s="38">
        <v>11.846689895470377</v>
      </c>
    </row>
    <row r="61" spans="1:16" ht="14.25" customHeight="1">
      <c r="A61" s="1"/>
      <c r="B61" s="14" t="s">
        <v>57</v>
      </c>
      <c r="C61" s="39">
        <v>1766</v>
      </c>
      <c r="D61" s="40">
        <v>25.159461374911402</v>
      </c>
      <c r="E61" s="39">
        <v>999</v>
      </c>
      <c r="F61" s="40">
        <v>20.072115384615373</v>
      </c>
      <c r="G61" s="39">
        <v>460</v>
      </c>
      <c r="H61" s="40">
        <v>39.393939393939405</v>
      </c>
      <c r="I61" s="39">
        <v>30</v>
      </c>
      <c r="J61" s="40">
        <v>-64.70588235294117</v>
      </c>
      <c r="K61" s="39">
        <v>277</v>
      </c>
      <c r="L61" s="40">
        <v>68.90243902439025</v>
      </c>
      <c r="M61" s="39">
        <v>157</v>
      </c>
      <c r="N61" s="40">
        <v>149.20634920634922</v>
      </c>
      <c r="O61" s="39">
        <v>120</v>
      </c>
      <c r="P61" s="38">
        <v>18.811881188118804</v>
      </c>
    </row>
    <row r="62" spans="1:16" ht="14.25" customHeight="1">
      <c r="A62" s="1"/>
      <c r="B62" s="14" t="s">
        <v>58</v>
      </c>
      <c r="C62" s="39">
        <v>7468</v>
      </c>
      <c r="D62" s="40">
        <v>19.087864774358152</v>
      </c>
      <c r="E62" s="39">
        <v>2828</v>
      </c>
      <c r="F62" s="40">
        <v>16.522455706633707</v>
      </c>
      <c r="G62" s="39">
        <v>3034</v>
      </c>
      <c r="H62" s="40">
        <v>14.924242424242422</v>
      </c>
      <c r="I62" s="39">
        <v>94</v>
      </c>
      <c r="J62" s="40">
        <v>487.5</v>
      </c>
      <c r="K62" s="39">
        <v>1512</v>
      </c>
      <c r="L62" s="40">
        <v>27.272727272727266</v>
      </c>
      <c r="M62" s="39">
        <v>952</v>
      </c>
      <c r="N62" s="40">
        <v>41.456166419019326</v>
      </c>
      <c r="O62" s="39">
        <v>544</v>
      </c>
      <c r="P62" s="38">
        <v>5.6310679611650585</v>
      </c>
    </row>
    <row r="63" spans="1:16" ht="14.25" customHeight="1" thickBot="1">
      <c r="A63" s="1"/>
      <c r="B63" s="15" t="s">
        <v>49</v>
      </c>
      <c r="C63" s="36">
        <v>893</v>
      </c>
      <c r="D63" s="37">
        <v>-23.281786941580748</v>
      </c>
      <c r="E63" s="36">
        <v>244</v>
      </c>
      <c r="F63" s="37">
        <v>-9.29368029739777</v>
      </c>
      <c r="G63" s="36">
        <v>503</v>
      </c>
      <c r="H63" s="37">
        <v>-38.282208588957054</v>
      </c>
      <c r="I63" s="36">
        <v>0</v>
      </c>
      <c r="J63" s="42">
        <v>-100</v>
      </c>
      <c r="K63" s="36">
        <v>146</v>
      </c>
      <c r="L63" s="37">
        <v>87.17948717948718</v>
      </c>
      <c r="M63" s="36">
        <v>116</v>
      </c>
      <c r="N63" s="41">
        <v>84.12698412698413</v>
      </c>
      <c r="O63" s="36">
        <v>20</v>
      </c>
      <c r="P63" s="35">
        <v>33.333333333333314</v>
      </c>
    </row>
    <row r="64" spans="1:16" ht="14.25" customHeight="1">
      <c r="A64" s="1"/>
      <c r="B64" s="14" t="s">
        <v>59</v>
      </c>
      <c r="C64" s="39">
        <v>29127</v>
      </c>
      <c r="D64" s="40">
        <v>13.551128610970338</v>
      </c>
      <c r="E64" s="39">
        <v>5717</v>
      </c>
      <c r="F64" s="40">
        <v>6.660447761194035</v>
      </c>
      <c r="G64" s="39">
        <v>9601</v>
      </c>
      <c r="H64" s="40">
        <v>6.335142319193693</v>
      </c>
      <c r="I64" s="39">
        <v>33</v>
      </c>
      <c r="J64" s="40">
        <v>-72.5</v>
      </c>
      <c r="K64" s="39">
        <v>13776</v>
      </c>
      <c r="L64" s="40">
        <v>23.64028002154012</v>
      </c>
      <c r="M64" s="39">
        <v>8552</v>
      </c>
      <c r="N64" s="40">
        <v>33.98088673037756</v>
      </c>
      <c r="O64" s="39">
        <v>5142</v>
      </c>
      <c r="P64" s="38">
        <v>9.450830140485309</v>
      </c>
    </row>
    <row r="65" spans="1:16" ht="14.25" customHeight="1">
      <c r="A65" s="1"/>
      <c r="B65" s="14" t="s">
        <v>60</v>
      </c>
      <c r="C65" s="39">
        <v>8359</v>
      </c>
      <c r="D65" s="40">
        <v>8.558441558441558</v>
      </c>
      <c r="E65" s="39">
        <v>4390</v>
      </c>
      <c r="F65" s="40">
        <v>12.96963458569222</v>
      </c>
      <c r="G65" s="39">
        <v>2254</v>
      </c>
      <c r="H65" s="40">
        <v>5.327102803738313</v>
      </c>
      <c r="I65" s="39">
        <v>26</v>
      </c>
      <c r="J65" s="40">
        <v>-83.43949044585987</v>
      </c>
      <c r="K65" s="39">
        <v>1689</v>
      </c>
      <c r="L65" s="40">
        <v>11.338167435728423</v>
      </c>
      <c r="M65" s="39">
        <v>384</v>
      </c>
      <c r="N65" s="40">
        <v>4.632152588555854</v>
      </c>
      <c r="O65" s="39">
        <v>1305</v>
      </c>
      <c r="P65" s="38">
        <v>13.675958188153302</v>
      </c>
    </row>
    <row r="66" spans="1:16" ht="14.25" customHeight="1">
      <c r="A66" s="1"/>
      <c r="B66" s="14" t="s">
        <v>61</v>
      </c>
      <c r="C66" s="39">
        <v>12403</v>
      </c>
      <c r="D66" s="40">
        <v>30.585386397136233</v>
      </c>
      <c r="E66" s="39">
        <v>3448</v>
      </c>
      <c r="F66" s="40">
        <v>17.679180887372013</v>
      </c>
      <c r="G66" s="39">
        <v>4759</v>
      </c>
      <c r="H66" s="40">
        <v>67.8067700987306</v>
      </c>
      <c r="I66" s="39">
        <v>51</v>
      </c>
      <c r="J66" s="40">
        <v>-72.87234042553192</v>
      </c>
      <c r="K66" s="39">
        <v>4145</v>
      </c>
      <c r="L66" s="40">
        <v>16.958239277652368</v>
      </c>
      <c r="M66" s="39">
        <v>1904</v>
      </c>
      <c r="N66" s="40">
        <v>25.263157894736835</v>
      </c>
      <c r="O66" s="39">
        <v>2216</v>
      </c>
      <c r="P66" s="38">
        <v>9.920634920634924</v>
      </c>
    </row>
    <row r="67" spans="1:16" ht="14.25" customHeight="1" thickBot="1">
      <c r="A67" s="1"/>
      <c r="B67" s="16" t="s">
        <v>62</v>
      </c>
      <c r="C67" s="36">
        <v>29862</v>
      </c>
      <c r="D67" s="37">
        <v>11.471126208518427</v>
      </c>
      <c r="E67" s="36">
        <v>15347</v>
      </c>
      <c r="F67" s="37">
        <v>15.460427324706586</v>
      </c>
      <c r="G67" s="36">
        <v>10000</v>
      </c>
      <c r="H67" s="37">
        <v>1.5434606011372836</v>
      </c>
      <c r="I67" s="36">
        <v>214</v>
      </c>
      <c r="J67" s="37">
        <v>2.8846153846153726</v>
      </c>
      <c r="K67" s="36">
        <v>4301</v>
      </c>
      <c r="L67" s="37">
        <v>24.99273467015402</v>
      </c>
      <c r="M67" s="36">
        <v>2053</v>
      </c>
      <c r="N67" s="37">
        <v>44.78138222849083</v>
      </c>
      <c r="O67" s="36">
        <v>2218</v>
      </c>
      <c r="P67" s="35">
        <v>9.856364536899463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" sqref="E1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85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86</v>
      </c>
      <c r="P2" s="33"/>
    </row>
    <row r="3" spans="1:16" ht="12">
      <c r="A3" s="4"/>
      <c r="B3" s="5"/>
      <c r="C3" s="148" t="s">
        <v>87</v>
      </c>
      <c r="D3" s="149"/>
      <c r="E3" s="146" t="s">
        <v>88</v>
      </c>
      <c r="F3" s="149"/>
      <c r="G3" s="146" t="s">
        <v>89</v>
      </c>
      <c r="H3" s="149"/>
      <c r="I3" s="146" t="s">
        <v>90</v>
      </c>
      <c r="J3" s="149"/>
      <c r="K3" s="146" t="s">
        <v>91</v>
      </c>
      <c r="L3" s="149"/>
      <c r="M3" s="146" t="s">
        <v>92</v>
      </c>
      <c r="N3" s="149"/>
      <c r="O3" s="146" t="s">
        <v>93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3347</v>
      </c>
      <c r="D6" s="40">
        <v>1.424242424242422</v>
      </c>
      <c r="E6" s="39">
        <v>1347</v>
      </c>
      <c r="F6" s="40">
        <v>27.315689981096412</v>
      </c>
      <c r="G6" s="39">
        <v>1682</v>
      </c>
      <c r="H6" s="40">
        <v>7.407407407407419</v>
      </c>
      <c r="I6" s="39">
        <v>24</v>
      </c>
      <c r="J6" s="40" t="s">
        <v>82</v>
      </c>
      <c r="K6" s="39">
        <v>294</v>
      </c>
      <c r="L6" s="40">
        <v>-56.50887573964497</v>
      </c>
      <c r="M6" s="39">
        <v>118</v>
      </c>
      <c r="N6" s="40">
        <v>-77.73584905660377</v>
      </c>
      <c r="O6" s="39">
        <v>176</v>
      </c>
      <c r="P6" s="38">
        <v>20.54794520547945</v>
      </c>
    </row>
    <row r="7" spans="1:20" ht="14.25" customHeight="1">
      <c r="A7" s="1"/>
      <c r="B7" s="12" t="s">
        <v>4</v>
      </c>
      <c r="C7" s="48">
        <v>494</v>
      </c>
      <c r="D7" s="40">
        <v>5.106382978723417</v>
      </c>
      <c r="E7" s="39">
        <v>358</v>
      </c>
      <c r="F7" s="40">
        <v>22.184300341296932</v>
      </c>
      <c r="G7" s="39">
        <v>115</v>
      </c>
      <c r="H7" s="40">
        <v>-20.138888888888886</v>
      </c>
      <c r="I7" s="39">
        <v>2</v>
      </c>
      <c r="J7" s="40">
        <v>-66.66666666666667</v>
      </c>
      <c r="K7" s="39">
        <v>19</v>
      </c>
      <c r="L7" s="40">
        <v>-29.629629629629633</v>
      </c>
      <c r="M7" s="39">
        <v>0</v>
      </c>
      <c r="N7" s="40">
        <v>0</v>
      </c>
      <c r="O7" s="39">
        <v>19</v>
      </c>
      <c r="P7" s="38">
        <v>-29.629629629629633</v>
      </c>
      <c r="T7" s="49"/>
    </row>
    <row r="8" spans="1:20" ht="14.25" customHeight="1">
      <c r="A8" s="1"/>
      <c r="B8" s="12" t="s">
        <v>5</v>
      </c>
      <c r="C8" s="48">
        <v>653</v>
      </c>
      <c r="D8" s="40">
        <v>-18.476903870162303</v>
      </c>
      <c r="E8" s="39">
        <v>458</v>
      </c>
      <c r="F8" s="40">
        <v>3.3860045146726776</v>
      </c>
      <c r="G8" s="39">
        <v>162</v>
      </c>
      <c r="H8" s="40">
        <v>-51.35135135135135</v>
      </c>
      <c r="I8" s="39">
        <v>0</v>
      </c>
      <c r="J8" s="40">
        <v>-100</v>
      </c>
      <c r="K8" s="39">
        <v>33</v>
      </c>
      <c r="L8" s="40">
        <v>37.5</v>
      </c>
      <c r="M8" s="39">
        <v>0</v>
      </c>
      <c r="N8" s="40">
        <v>0</v>
      </c>
      <c r="O8" s="39">
        <v>33</v>
      </c>
      <c r="P8" s="38">
        <v>37.5</v>
      </c>
      <c r="T8" s="49"/>
    </row>
    <row r="9" spans="1:16" ht="14.25" customHeight="1">
      <c r="A9" s="1"/>
      <c r="B9" s="12" t="s">
        <v>6</v>
      </c>
      <c r="C9" s="48">
        <v>2523</v>
      </c>
      <c r="D9" s="40">
        <v>43.108338060124794</v>
      </c>
      <c r="E9" s="39">
        <v>937</v>
      </c>
      <c r="F9" s="40">
        <v>15.822002472187876</v>
      </c>
      <c r="G9" s="39">
        <v>1159</v>
      </c>
      <c r="H9" s="40">
        <v>77.21712538226299</v>
      </c>
      <c r="I9" s="39">
        <v>1</v>
      </c>
      <c r="J9" s="40" t="s">
        <v>82</v>
      </c>
      <c r="K9" s="39">
        <v>426</v>
      </c>
      <c r="L9" s="40">
        <v>42</v>
      </c>
      <c r="M9" s="39">
        <v>182</v>
      </c>
      <c r="N9" s="40">
        <v>20.52980132450331</v>
      </c>
      <c r="O9" s="39">
        <v>240</v>
      </c>
      <c r="P9" s="38">
        <v>65.51724137931035</v>
      </c>
    </row>
    <row r="10" spans="1:20" ht="14.25" customHeight="1">
      <c r="A10" s="1"/>
      <c r="B10" s="12" t="s">
        <v>7</v>
      </c>
      <c r="C10" s="48">
        <v>427</v>
      </c>
      <c r="D10" s="40">
        <v>42.80936454849498</v>
      </c>
      <c r="E10" s="39">
        <v>299</v>
      </c>
      <c r="F10" s="40">
        <v>23.045267489711946</v>
      </c>
      <c r="G10" s="39">
        <v>108</v>
      </c>
      <c r="H10" s="40">
        <v>272.41379310344826</v>
      </c>
      <c r="I10" s="39">
        <v>0</v>
      </c>
      <c r="J10" s="40">
        <v>-100</v>
      </c>
      <c r="K10" s="39">
        <v>20</v>
      </c>
      <c r="L10" s="40">
        <v>-23.076923076923066</v>
      </c>
      <c r="M10" s="39">
        <v>0</v>
      </c>
      <c r="N10" s="40">
        <v>0</v>
      </c>
      <c r="O10" s="39">
        <v>20</v>
      </c>
      <c r="P10" s="38">
        <v>-23.076923076923066</v>
      </c>
      <c r="T10" s="49"/>
    </row>
    <row r="11" spans="1:20" ht="14.25" customHeight="1">
      <c r="A11" s="1"/>
      <c r="B11" s="12" t="s">
        <v>8</v>
      </c>
      <c r="C11" s="48">
        <v>559</v>
      </c>
      <c r="D11" s="40">
        <v>22.052401746724897</v>
      </c>
      <c r="E11" s="39">
        <v>376</v>
      </c>
      <c r="F11" s="40">
        <v>41.35338345864662</v>
      </c>
      <c r="G11" s="39">
        <v>151</v>
      </c>
      <c r="H11" s="40">
        <v>11.851851851851848</v>
      </c>
      <c r="I11" s="39">
        <v>0</v>
      </c>
      <c r="J11" s="40">
        <v>-100</v>
      </c>
      <c r="K11" s="39">
        <v>32</v>
      </c>
      <c r="L11" s="40">
        <v>3.225806451612897</v>
      </c>
      <c r="M11" s="39">
        <v>0</v>
      </c>
      <c r="N11" s="40">
        <v>0</v>
      </c>
      <c r="O11" s="39">
        <v>32</v>
      </c>
      <c r="P11" s="38">
        <v>3.225806451612897</v>
      </c>
      <c r="T11" s="49"/>
    </row>
    <row r="12" spans="1:20" ht="14.25" customHeight="1">
      <c r="A12" s="1"/>
      <c r="B12" s="12" t="s">
        <v>9</v>
      </c>
      <c r="C12" s="48">
        <v>1144</v>
      </c>
      <c r="D12" s="40">
        <v>17.6954732510288</v>
      </c>
      <c r="E12" s="39">
        <v>600</v>
      </c>
      <c r="F12" s="40">
        <v>15.606936416184979</v>
      </c>
      <c r="G12" s="39">
        <v>485</v>
      </c>
      <c r="H12" s="40">
        <v>21.85929648241205</v>
      </c>
      <c r="I12" s="39">
        <v>1</v>
      </c>
      <c r="J12" s="40">
        <v>-90</v>
      </c>
      <c r="K12" s="39">
        <v>58</v>
      </c>
      <c r="L12" s="40">
        <v>28.888888888888886</v>
      </c>
      <c r="M12" s="39">
        <v>0</v>
      </c>
      <c r="N12" s="40">
        <v>0</v>
      </c>
      <c r="O12" s="39">
        <v>58</v>
      </c>
      <c r="P12" s="38">
        <v>28.888888888888886</v>
      </c>
      <c r="T12" s="49"/>
    </row>
    <row r="13" spans="1:20" ht="14.25" customHeight="1">
      <c r="A13" s="1"/>
      <c r="B13" s="12" t="s">
        <v>10</v>
      </c>
      <c r="C13" s="48">
        <v>1843</v>
      </c>
      <c r="D13" s="40">
        <v>-5.921388463501785</v>
      </c>
      <c r="E13" s="39">
        <v>947</v>
      </c>
      <c r="F13" s="40">
        <v>-4.343434343434339</v>
      </c>
      <c r="G13" s="39">
        <v>662</v>
      </c>
      <c r="H13" s="40">
        <v>-11.140939597315437</v>
      </c>
      <c r="I13" s="39">
        <v>18</v>
      </c>
      <c r="J13" s="40">
        <v>500</v>
      </c>
      <c r="K13" s="39">
        <v>216</v>
      </c>
      <c r="L13" s="40">
        <v>-2.2624434389140333</v>
      </c>
      <c r="M13" s="39">
        <v>49</v>
      </c>
      <c r="N13" s="40">
        <v>-53.77358490566038</v>
      </c>
      <c r="O13" s="39">
        <v>167</v>
      </c>
      <c r="P13" s="38">
        <v>45.21739130434784</v>
      </c>
      <c r="T13" s="49"/>
    </row>
    <row r="14" spans="1:20" ht="14.25" customHeight="1">
      <c r="A14" s="1"/>
      <c r="B14" s="12" t="s">
        <v>11</v>
      </c>
      <c r="C14" s="48">
        <v>1004</v>
      </c>
      <c r="D14" s="40">
        <v>-23.12404287901991</v>
      </c>
      <c r="E14" s="39">
        <v>616</v>
      </c>
      <c r="F14" s="40">
        <v>1.9867549668874318</v>
      </c>
      <c r="G14" s="39">
        <v>220</v>
      </c>
      <c r="H14" s="40">
        <v>-12.35059760956176</v>
      </c>
      <c r="I14" s="39">
        <v>16</v>
      </c>
      <c r="J14" s="40">
        <v>-95.20958083832335</v>
      </c>
      <c r="K14" s="39">
        <v>152</v>
      </c>
      <c r="L14" s="40">
        <v>29.914529914529908</v>
      </c>
      <c r="M14" s="39">
        <v>32</v>
      </c>
      <c r="N14" s="40" t="s">
        <v>63</v>
      </c>
      <c r="O14" s="39">
        <v>120</v>
      </c>
      <c r="P14" s="38">
        <v>2.564102564102555</v>
      </c>
      <c r="T14" s="49"/>
    </row>
    <row r="15" spans="1:20" ht="14.25" customHeight="1">
      <c r="A15" s="1"/>
      <c r="B15" s="12" t="s">
        <v>12</v>
      </c>
      <c r="C15" s="48">
        <v>977</v>
      </c>
      <c r="D15" s="40">
        <v>24.458598726114644</v>
      </c>
      <c r="E15" s="39">
        <v>551</v>
      </c>
      <c r="F15" s="40">
        <v>4.554079696394695</v>
      </c>
      <c r="G15" s="39">
        <v>235</v>
      </c>
      <c r="H15" s="40">
        <v>63.19444444444443</v>
      </c>
      <c r="I15" s="39">
        <v>7</v>
      </c>
      <c r="J15" s="40">
        <v>600</v>
      </c>
      <c r="K15" s="39">
        <v>184</v>
      </c>
      <c r="L15" s="40">
        <v>62.831858407079665</v>
      </c>
      <c r="M15" s="39">
        <v>36</v>
      </c>
      <c r="N15" s="40" t="s">
        <v>63</v>
      </c>
      <c r="O15" s="39">
        <v>148</v>
      </c>
      <c r="P15" s="38">
        <v>30.973451327433622</v>
      </c>
      <c r="T15" s="49"/>
    </row>
    <row r="16" spans="1:16" ht="14.25" customHeight="1">
      <c r="A16" s="1"/>
      <c r="B16" s="12" t="s">
        <v>13</v>
      </c>
      <c r="C16" s="48">
        <v>4922</v>
      </c>
      <c r="D16" s="40">
        <v>19.902557856272836</v>
      </c>
      <c r="E16" s="39">
        <v>1656</v>
      </c>
      <c r="F16" s="40">
        <v>29.47615324472244</v>
      </c>
      <c r="G16" s="39">
        <v>1657</v>
      </c>
      <c r="H16" s="40">
        <v>25.53030303030303</v>
      </c>
      <c r="I16" s="39">
        <v>3</v>
      </c>
      <c r="J16" s="40">
        <v>-82.35294117647058</v>
      </c>
      <c r="K16" s="39">
        <v>1606</v>
      </c>
      <c r="L16" s="40">
        <v>7.857622565480199</v>
      </c>
      <c r="M16" s="39">
        <v>390</v>
      </c>
      <c r="N16" s="40">
        <v>-28.440366972477065</v>
      </c>
      <c r="O16" s="39">
        <v>1216</v>
      </c>
      <c r="P16" s="38">
        <v>28.813559322033882</v>
      </c>
    </row>
    <row r="17" spans="1:16" ht="14.25" customHeight="1">
      <c r="A17" s="1"/>
      <c r="B17" s="12" t="s">
        <v>14</v>
      </c>
      <c r="C17" s="48">
        <v>4474</v>
      </c>
      <c r="D17" s="40">
        <v>-3.9914163090128767</v>
      </c>
      <c r="E17" s="39">
        <v>1358</v>
      </c>
      <c r="F17" s="40">
        <v>22.89592760180996</v>
      </c>
      <c r="G17" s="39">
        <v>1561</v>
      </c>
      <c r="H17" s="40">
        <v>40.251572327044016</v>
      </c>
      <c r="I17" s="39">
        <v>6</v>
      </c>
      <c r="J17" s="40">
        <v>-93.61702127659575</v>
      </c>
      <c r="K17" s="39">
        <v>1549</v>
      </c>
      <c r="L17" s="40">
        <v>-34.028960817717206</v>
      </c>
      <c r="M17" s="39">
        <v>623</v>
      </c>
      <c r="N17" s="40">
        <v>-64.17481311098332</v>
      </c>
      <c r="O17" s="39">
        <v>926</v>
      </c>
      <c r="P17" s="38">
        <v>53.05785123966942</v>
      </c>
    </row>
    <row r="18" spans="1:16" ht="14.25" customHeight="1">
      <c r="A18" s="1"/>
      <c r="B18" s="12" t="s">
        <v>15</v>
      </c>
      <c r="C18" s="48">
        <v>11804</v>
      </c>
      <c r="D18" s="40">
        <v>4.156004588370237</v>
      </c>
      <c r="E18" s="39">
        <v>1643</v>
      </c>
      <c r="F18" s="40">
        <v>16.03107344632768</v>
      </c>
      <c r="G18" s="39">
        <v>4664</v>
      </c>
      <c r="H18" s="40">
        <v>6.9970176646019695</v>
      </c>
      <c r="I18" s="39">
        <v>44</v>
      </c>
      <c r="J18" s="40">
        <v>-22.807017543859658</v>
      </c>
      <c r="K18" s="39">
        <v>5453</v>
      </c>
      <c r="L18" s="40">
        <v>-0.8725686238865649</v>
      </c>
      <c r="M18" s="39">
        <v>3607</v>
      </c>
      <c r="N18" s="40">
        <v>-9.189325276938561</v>
      </c>
      <c r="O18" s="39">
        <v>1786</v>
      </c>
      <c r="P18" s="38">
        <v>21.414004078857914</v>
      </c>
    </row>
    <row r="19" spans="1:16" ht="14.25" customHeight="1">
      <c r="A19" s="1"/>
      <c r="B19" s="12" t="s">
        <v>16</v>
      </c>
      <c r="C19" s="48">
        <v>6230</v>
      </c>
      <c r="D19" s="40">
        <v>16.819801237577366</v>
      </c>
      <c r="E19" s="39">
        <v>1426</v>
      </c>
      <c r="F19" s="40">
        <v>20.03367003367002</v>
      </c>
      <c r="G19" s="39">
        <v>2183</v>
      </c>
      <c r="H19" s="40">
        <v>11.207335710646959</v>
      </c>
      <c r="I19" s="39">
        <v>3</v>
      </c>
      <c r="J19" s="40" t="s">
        <v>82</v>
      </c>
      <c r="K19" s="39">
        <v>2618</v>
      </c>
      <c r="L19" s="40">
        <v>19.98166819431715</v>
      </c>
      <c r="M19" s="39">
        <v>1240</v>
      </c>
      <c r="N19" s="40">
        <v>32.19616204690831</v>
      </c>
      <c r="O19" s="39">
        <v>1350</v>
      </c>
      <c r="P19" s="38">
        <v>10.474631751227491</v>
      </c>
    </row>
    <row r="20" spans="1:20" ht="14.25" customHeight="1">
      <c r="A20" s="1"/>
      <c r="B20" s="12" t="s">
        <v>17</v>
      </c>
      <c r="C20" s="48">
        <v>1202</v>
      </c>
      <c r="D20" s="40">
        <v>3.8893690579083824</v>
      </c>
      <c r="E20" s="39">
        <v>811</v>
      </c>
      <c r="F20" s="40">
        <v>31.869918699186996</v>
      </c>
      <c r="G20" s="39">
        <v>336</v>
      </c>
      <c r="H20" s="40">
        <v>-26.153846153846146</v>
      </c>
      <c r="I20" s="39">
        <v>1</v>
      </c>
      <c r="J20" s="40" t="s">
        <v>82</v>
      </c>
      <c r="K20" s="39">
        <v>54</v>
      </c>
      <c r="L20" s="40">
        <v>-37.93103448275862</v>
      </c>
      <c r="M20" s="39">
        <v>0</v>
      </c>
      <c r="N20" s="40">
        <v>-100</v>
      </c>
      <c r="O20" s="39">
        <v>54</v>
      </c>
      <c r="P20" s="38">
        <v>170</v>
      </c>
      <c r="T20" s="49"/>
    </row>
    <row r="21" spans="1:20" ht="14.25" customHeight="1">
      <c r="A21" s="1"/>
      <c r="B21" s="12" t="s">
        <v>18</v>
      </c>
      <c r="C21" s="48">
        <v>544</v>
      </c>
      <c r="D21" s="40">
        <v>34.65346534653466</v>
      </c>
      <c r="E21" s="39">
        <v>346</v>
      </c>
      <c r="F21" s="40">
        <v>26.73992673992673</v>
      </c>
      <c r="G21" s="39">
        <v>181</v>
      </c>
      <c r="H21" s="40">
        <v>48.36065573770492</v>
      </c>
      <c r="I21" s="39">
        <v>1</v>
      </c>
      <c r="J21" s="40" t="s">
        <v>82</v>
      </c>
      <c r="K21" s="39">
        <v>16</v>
      </c>
      <c r="L21" s="40">
        <v>77.77777777777777</v>
      </c>
      <c r="M21" s="39">
        <v>0</v>
      </c>
      <c r="N21" s="40">
        <v>0</v>
      </c>
      <c r="O21" s="39">
        <v>16</v>
      </c>
      <c r="P21" s="38">
        <v>77.77777777777777</v>
      </c>
      <c r="T21" s="49"/>
    </row>
    <row r="22" spans="1:20" ht="14.25" customHeight="1">
      <c r="A22" s="1"/>
      <c r="B22" s="12" t="s">
        <v>19</v>
      </c>
      <c r="C22" s="48">
        <v>654</v>
      </c>
      <c r="D22" s="40">
        <v>33.742331288343564</v>
      </c>
      <c r="E22" s="39">
        <v>418</v>
      </c>
      <c r="F22" s="40">
        <v>36.15635179153094</v>
      </c>
      <c r="G22" s="39">
        <v>123</v>
      </c>
      <c r="H22" s="40">
        <v>-6.818181818181827</v>
      </c>
      <c r="I22" s="39">
        <v>2</v>
      </c>
      <c r="J22" s="40">
        <v>0</v>
      </c>
      <c r="K22" s="39">
        <v>111</v>
      </c>
      <c r="L22" s="40">
        <v>131.25</v>
      </c>
      <c r="M22" s="39">
        <v>52</v>
      </c>
      <c r="N22" s="40" t="s">
        <v>63</v>
      </c>
      <c r="O22" s="39">
        <v>59</v>
      </c>
      <c r="P22" s="38">
        <v>22.91666666666667</v>
      </c>
      <c r="T22" s="49"/>
    </row>
    <row r="23" spans="1:20" ht="14.25" customHeight="1">
      <c r="A23" s="1"/>
      <c r="B23" s="12" t="s">
        <v>20</v>
      </c>
      <c r="C23" s="48">
        <v>350</v>
      </c>
      <c r="D23" s="40">
        <v>19.04761904761905</v>
      </c>
      <c r="E23" s="39">
        <v>284</v>
      </c>
      <c r="F23" s="40">
        <v>25.110132158590304</v>
      </c>
      <c r="G23" s="39">
        <v>40</v>
      </c>
      <c r="H23" s="40">
        <v>-14.893617021276597</v>
      </c>
      <c r="I23" s="39">
        <v>1</v>
      </c>
      <c r="J23" s="40">
        <v>0</v>
      </c>
      <c r="K23" s="39">
        <v>25</v>
      </c>
      <c r="L23" s="40">
        <v>31.57894736842107</v>
      </c>
      <c r="M23" s="39">
        <v>0</v>
      </c>
      <c r="N23" s="40">
        <v>0</v>
      </c>
      <c r="O23" s="39">
        <v>23</v>
      </c>
      <c r="P23" s="38">
        <v>21.05263157894737</v>
      </c>
      <c r="T23" s="49"/>
    </row>
    <row r="24" spans="1:20" ht="14.25" customHeight="1">
      <c r="A24" s="1"/>
      <c r="B24" s="12" t="s">
        <v>21</v>
      </c>
      <c r="C24" s="48">
        <v>304</v>
      </c>
      <c r="D24" s="40">
        <v>-11.111111111111114</v>
      </c>
      <c r="E24" s="39">
        <v>250</v>
      </c>
      <c r="F24" s="40">
        <v>10.619469026548671</v>
      </c>
      <c r="G24" s="39">
        <v>40</v>
      </c>
      <c r="H24" s="40">
        <v>-56.52173913043478</v>
      </c>
      <c r="I24" s="39">
        <v>0</v>
      </c>
      <c r="J24" s="40">
        <v>-100</v>
      </c>
      <c r="K24" s="39">
        <v>14</v>
      </c>
      <c r="L24" s="40">
        <v>-36.36363636363637</v>
      </c>
      <c r="M24" s="39">
        <v>0</v>
      </c>
      <c r="N24" s="40">
        <v>0</v>
      </c>
      <c r="O24" s="39">
        <v>14</v>
      </c>
      <c r="P24" s="38">
        <v>-36.36363636363637</v>
      </c>
      <c r="T24" s="49"/>
    </row>
    <row r="25" spans="1:20" ht="14.25" customHeight="1">
      <c r="A25" s="1"/>
      <c r="B25" s="12" t="s">
        <v>22</v>
      </c>
      <c r="C25" s="48">
        <v>980</v>
      </c>
      <c r="D25" s="40">
        <v>13.425925925925924</v>
      </c>
      <c r="E25" s="39">
        <v>688</v>
      </c>
      <c r="F25" s="40">
        <v>15.436241610738264</v>
      </c>
      <c r="G25" s="39">
        <v>214</v>
      </c>
      <c r="H25" s="40">
        <v>51.773049645390074</v>
      </c>
      <c r="I25" s="39">
        <v>4</v>
      </c>
      <c r="J25" s="40" t="s">
        <v>82</v>
      </c>
      <c r="K25" s="39">
        <v>74</v>
      </c>
      <c r="L25" s="40">
        <v>-41.73228346456693</v>
      </c>
      <c r="M25" s="39">
        <v>0</v>
      </c>
      <c r="N25" s="40">
        <v>-100</v>
      </c>
      <c r="O25" s="39">
        <v>74</v>
      </c>
      <c r="P25" s="38">
        <v>1.3698630136986338</v>
      </c>
      <c r="T25" s="49"/>
    </row>
    <row r="26" spans="1:20" ht="14.25" customHeight="1">
      <c r="A26" s="1"/>
      <c r="B26" s="12" t="s">
        <v>23</v>
      </c>
      <c r="C26" s="48">
        <v>1132</v>
      </c>
      <c r="D26" s="40">
        <v>37.04600484261502</v>
      </c>
      <c r="E26" s="39">
        <v>651</v>
      </c>
      <c r="F26" s="40">
        <v>42.13973799126637</v>
      </c>
      <c r="G26" s="39">
        <v>282</v>
      </c>
      <c r="H26" s="40">
        <v>8.880308880308888</v>
      </c>
      <c r="I26" s="39">
        <v>6</v>
      </c>
      <c r="J26" s="40">
        <v>100</v>
      </c>
      <c r="K26" s="39">
        <v>193</v>
      </c>
      <c r="L26" s="40">
        <v>82.0754716981132</v>
      </c>
      <c r="M26" s="39">
        <v>67</v>
      </c>
      <c r="N26" s="40" t="s">
        <v>63</v>
      </c>
      <c r="O26" s="39">
        <v>126</v>
      </c>
      <c r="P26" s="38">
        <v>18.867924528301884</v>
      </c>
      <c r="T26" s="49"/>
    </row>
    <row r="27" spans="1:16" ht="14.25" customHeight="1">
      <c r="A27" s="1"/>
      <c r="B27" s="12" t="s">
        <v>24</v>
      </c>
      <c r="C27" s="48">
        <v>2335</v>
      </c>
      <c r="D27" s="40">
        <v>18.950585838003065</v>
      </c>
      <c r="E27" s="39">
        <v>1320</v>
      </c>
      <c r="F27" s="40">
        <v>29.28501469147895</v>
      </c>
      <c r="G27" s="39">
        <v>743</v>
      </c>
      <c r="H27" s="40">
        <v>7.369942196531795</v>
      </c>
      <c r="I27" s="39">
        <v>2</v>
      </c>
      <c r="J27" s="40">
        <v>-81.81818181818181</v>
      </c>
      <c r="K27" s="39">
        <v>270</v>
      </c>
      <c r="L27" s="40">
        <v>12.97071129707112</v>
      </c>
      <c r="M27" s="39">
        <v>80</v>
      </c>
      <c r="N27" s="40">
        <v>-3.6144578313252964</v>
      </c>
      <c r="O27" s="39">
        <v>190</v>
      </c>
      <c r="P27" s="38">
        <v>21.79487179487178</v>
      </c>
    </row>
    <row r="28" spans="1:16" ht="14.25" customHeight="1">
      <c r="A28" s="1"/>
      <c r="B28" s="12" t="s">
        <v>25</v>
      </c>
      <c r="C28" s="48">
        <v>4370</v>
      </c>
      <c r="D28" s="40">
        <v>5.913717886572954</v>
      </c>
      <c r="E28" s="39">
        <v>1706</v>
      </c>
      <c r="F28" s="40">
        <v>6.226650062266501</v>
      </c>
      <c r="G28" s="39">
        <v>1360</v>
      </c>
      <c r="H28" s="40">
        <v>-14.249684741488025</v>
      </c>
      <c r="I28" s="39">
        <v>2</v>
      </c>
      <c r="J28" s="40">
        <v>0</v>
      </c>
      <c r="K28" s="39">
        <v>1302</v>
      </c>
      <c r="L28" s="40">
        <v>39.69957081545064</v>
      </c>
      <c r="M28" s="39">
        <v>572</v>
      </c>
      <c r="N28" s="40">
        <v>171.09004739336496</v>
      </c>
      <c r="O28" s="39">
        <v>730</v>
      </c>
      <c r="P28" s="38">
        <v>1.2482662968099874</v>
      </c>
    </row>
    <row r="29" spans="1:20" ht="14.25" customHeight="1">
      <c r="A29" s="1"/>
      <c r="B29" s="12" t="s">
        <v>26</v>
      </c>
      <c r="C29" s="48">
        <v>780</v>
      </c>
      <c r="D29" s="40">
        <v>2.228047182175615</v>
      </c>
      <c r="E29" s="39">
        <v>519</v>
      </c>
      <c r="F29" s="40">
        <v>17.687074829931973</v>
      </c>
      <c r="G29" s="39">
        <v>159</v>
      </c>
      <c r="H29" s="40">
        <v>-13.58695652173914</v>
      </c>
      <c r="I29" s="39">
        <v>3</v>
      </c>
      <c r="J29" s="40">
        <v>200</v>
      </c>
      <c r="K29" s="39">
        <v>99</v>
      </c>
      <c r="L29" s="40">
        <v>-27.737226277372258</v>
      </c>
      <c r="M29" s="39">
        <v>0</v>
      </c>
      <c r="N29" s="40">
        <v>-100</v>
      </c>
      <c r="O29" s="39">
        <v>99</v>
      </c>
      <c r="P29" s="38">
        <v>25.31645569620254</v>
      </c>
      <c r="T29" s="49"/>
    </row>
    <row r="30" spans="1:16" ht="14.25" customHeight="1">
      <c r="A30" s="1"/>
      <c r="B30" s="12" t="s">
        <v>27</v>
      </c>
      <c r="C30" s="48">
        <v>927</v>
      </c>
      <c r="D30" s="40">
        <v>23.599999999999994</v>
      </c>
      <c r="E30" s="39">
        <v>472</v>
      </c>
      <c r="F30" s="40">
        <v>22.279792746113984</v>
      </c>
      <c r="G30" s="39">
        <v>290</v>
      </c>
      <c r="H30" s="40">
        <v>23.931623931623932</v>
      </c>
      <c r="I30" s="39">
        <v>8</v>
      </c>
      <c r="J30" s="40">
        <v>700</v>
      </c>
      <c r="K30" s="39">
        <v>157</v>
      </c>
      <c r="L30" s="40">
        <v>21.705426356589143</v>
      </c>
      <c r="M30" s="39">
        <v>53</v>
      </c>
      <c r="N30" s="40">
        <v>12.7659574468085</v>
      </c>
      <c r="O30" s="39">
        <v>104</v>
      </c>
      <c r="P30" s="38">
        <v>26.829268292682926</v>
      </c>
    </row>
    <row r="31" spans="1:16" ht="14.25" customHeight="1">
      <c r="A31" s="1"/>
      <c r="B31" s="12" t="s">
        <v>28</v>
      </c>
      <c r="C31" s="48">
        <v>1226</v>
      </c>
      <c r="D31" s="40">
        <v>29.5983086680761</v>
      </c>
      <c r="E31" s="39">
        <v>413</v>
      </c>
      <c r="F31" s="40">
        <v>23.28358208955224</v>
      </c>
      <c r="G31" s="39">
        <v>299</v>
      </c>
      <c r="H31" s="40">
        <v>41.70616113744077</v>
      </c>
      <c r="I31" s="39">
        <v>2</v>
      </c>
      <c r="J31" s="40">
        <v>0</v>
      </c>
      <c r="K31" s="39">
        <v>512</v>
      </c>
      <c r="L31" s="40">
        <v>28.643216080402</v>
      </c>
      <c r="M31" s="39">
        <v>241</v>
      </c>
      <c r="N31" s="40">
        <v>38.50574712643677</v>
      </c>
      <c r="O31" s="39">
        <v>271</v>
      </c>
      <c r="P31" s="38">
        <v>20.98214285714286</v>
      </c>
    </row>
    <row r="32" spans="1:16" ht="14.25" customHeight="1">
      <c r="A32" s="1"/>
      <c r="B32" s="12" t="s">
        <v>29</v>
      </c>
      <c r="C32" s="48">
        <v>4985</v>
      </c>
      <c r="D32" s="40">
        <v>-33.32887521733315</v>
      </c>
      <c r="E32" s="39">
        <v>851</v>
      </c>
      <c r="F32" s="40">
        <v>-6.790799561883901</v>
      </c>
      <c r="G32" s="39">
        <v>1782</v>
      </c>
      <c r="H32" s="40">
        <v>-19.946091644204856</v>
      </c>
      <c r="I32" s="39">
        <v>44</v>
      </c>
      <c r="J32" s="40">
        <v>2100</v>
      </c>
      <c r="K32" s="39">
        <v>2308</v>
      </c>
      <c r="L32" s="40">
        <v>-46.771217712177126</v>
      </c>
      <c r="M32" s="39">
        <v>1386</v>
      </c>
      <c r="N32" s="40">
        <v>-58.340847610459875</v>
      </c>
      <c r="O32" s="39">
        <v>922</v>
      </c>
      <c r="P32" s="38">
        <v>-8.622398414271558</v>
      </c>
    </row>
    <row r="33" spans="1:16" ht="14.25" customHeight="1">
      <c r="A33" s="1"/>
      <c r="B33" s="12" t="s">
        <v>30</v>
      </c>
      <c r="C33" s="48">
        <v>2443</v>
      </c>
      <c r="D33" s="40">
        <v>-5.273361768127188</v>
      </c>
      <c r="E33" s="39">
        <v>922</v>
      </c>
      <c r="F33" s="40">
        <v>14.534161490683232</v>
      </c>
      <c r="G33" s="39">
        <v>638</v>
      </c>
      <c r="H33" s="40">
        <v>-24.13793103448276</v>
      </c>
      <c r="I33" s="39">
        <v>21</v>
      </c>
      <c r="J33" s="40">
        <v>425</v>
      </c>
      <c r="K33" s="39">
        <v>862</v>
      </c>
      <c r="L33" s="40">
        <v>-7.212055974165764</v>
      </c>
      <c r="M33" s="39">
        <v>423</v>
      </c>
      <c r="N33" s="40">
        <v>3.931203931203939</v>
      </c>
      <c r="O33" s="39">
        <v>439</v>
      </c>
      <c r="P33" s="38">
        <v>-15.900383141762447</v>
      </c>
    </row>
    <row r="34" spans="1:20" ht="14.25" customHeight="1">
      <c r="A34" s="1"/>
      <c r="B34" s="12" t="s">
        <v>31</v>
      </c>
      <c r="C34" s="48">
        <v>595</v>
      </c>
      <c r="D34" s="40">
        <v>-16.078984485190404</v>
      </c>
      <c r="E34" s="39">
        <v>280</v>
      </c>
      <c r="F34" s="40">
        <v>12.90322580645163</v>
      </c>
      <c r="G34" s="39">
        <v>145</v>
      </c>
      <c r="H34" s="40">
        <v>38.0952380952381</v>
      </c>
      <c r="I34" s="39">
        <v>0</v>
      </c>
      <c r="J34" s="40">
        <v>0</v>
      </c>
      <c r="K34" s="39">
        <v>170</v>
      </c>
      <c r="L34" s="40">
        <v>-52.247191011235955</v>
      </c>
      <c r="M34" s="39">
        <v>21</v>
      </c>
      <c r="N34" s="40">
        <v>-88.20224719101124</v>
      </c>
      <c r="O34" s="39">
        <v>149</v>
      </c>
      <c r="P34" s="38">
        <v>-16.29213483146067</v>
      </c>
      <c r="T34" s="49"/>
    </row>
    <row r="35" spans="1:20" ht="14.25" customHeight="1">
      <c r="A35" s="1"/>
      <c r="B35" s="12" t="s">
        <v>32</v>
      </c>
      <c r="C35" s="48">
        <v>450</v>
      </c>
      <c r="D35" s="40">
        <v>-4.862579281183926</v>
      </c>
      <c r="E35" s="39">
        <v>278</v>
      </c>
      <c r="F35" s="40">
        <v>22.466960352422902</v>
      </c>
      <c r="G35" s="39">
        <v>133</v>
      </c>
      <c r="H35" s="40">
        <v>-25.280898876404493</v>
      </c>
      <c r="I35" s="39">
        <v>0</v>
      </c>
      <c r="J35" s="40">
        <v>-100</v>
      </c>
      <c r="K35" s="39">
        <v>39</v>
      </c>
      <c r="L35" s="40">
        <v>-40</v>
      </c>
      <c r="M35" s="39">
        <v>0</v>
      </c>
      <c r="N35" s="40">
        <v>-100</v>
      </c>
      <c r="O35" s="39">
        <v>39</v>
      </c>
      <c r="P35" s="38">
        <v>-2.5</v>
      </c>
      <c r="T35" s="49"/>
    </row>
    <row r="36" spans="1:20" ht="14.25" customHeight="1">
      <c r="A36" s="1"/>
      <c r="B36" s="12" t="s">
        <v>33</v>
      </c>
      <c r="C36" s="48">
        <v>233</v>
      </c>
      <c r="D36" s="40">
        <v>42.07317073170731</v>
      </c>
      <c r="E36" s="39">
        <v>163</v>
      </c>
      <c r="F36" s="40">
        <v>68.04123711340208</v>
      </c>
      <c r="G36" s="39">
        <v>27</v>
      </c>
      <c r="H36" s="40">
        <v>-57.8125</v>
      </c>
      <c r="I36" s="39">
        <v>0</v>
      </c>
      <c r="J36" s="40">
        <v>-100</v>
      </c>
      <c r="K36" s="39">
        <v>43</v>
      </c>
      <c r="L36" s="40">
        <v>2050</v>
      </c>
      <c r="M36" s="39">
        <v>38</v>
      </c>
      <c r="N36" s="40" t="s">
        <v>63</v>
      </c>
      <c r="O36" s="39">
        <v>5</v>
      </c>
      <c r="P36" s="38">
        <v>150</v>
      </c>
      <c r="T36" s="49"/>
    </row>
    <row r="37" spans="1:20" ht="14.25" customHeight="1">
      <c r="A37" s="1"/>
      <c r="B37" s="12" t="s">
        <v>34</v>
      </c>
      <c r="C37" s="48">
        <v>266</v>
      </c>
      <c r="D37" s="40">
        <v>5.555555555555557</v>
      </c>
      <c r="E37" s="39">
        <v>175</v>
      </c>
      <c r="F37" s="40">
        <v>42.27642276422765</v>
      </c>
      <c r="G37" s="39">
        <v>88</v>
      </c>
      <c r="H37" s="40">
        <v>-18.51851851851852</v>
      </c>
      <c r="I37" s="39">
        <v>0</v>
      </c>
      <c r="J37" s="40">
        <v>0</v>
      </c>
      <c r="K37" s="39">
        <v>3</v>
      </c>
      <c r="L37" s="40">
        <v>-85.71428571428572</v>
      </c>
      <c r="M37" s="39">
        <v>0</v>
      </c>
      <c r="N37" s="40">
        <v>0</v>
      </c>
      <c r="O37" s="39">
        <v>3</v>
      </c>
      <c r="P37" s="38">
        <v>-85.71428571428572</v>
      </c>
      <c r="T37" s="49"/>
    </row>
    <row r="38" spans="1:16" ht="14.25" customHeight="1">
      <c r="A38" s="1"/>
      <c r="B38" s="12" t="s">
        <v>35</v>
      </c>
      <c r="C38" s="48">
        <v>735</v>
      </c>
      <c r="D38" s="40">
        <v>16.29746835443038</v>
      </c>
      <c r="E38" s="39">
        <v>410</v>
      </c>
      <c r="F38" s="40">
        <v>15.49295774647888</v>
      </c>
      <c r="G38" s="39">
        <v>245</v>
      </c>
      <c r="H38" s="40">
        <v>-5.4054054054054035</v>
      </c>
      <c r="I38" s="39">
        <v>2</v>
      </c>
      <c r="J38" s="40">
        <v>100</v>
      </c>
      <c r="K38" s="39">
        <v>78</v>
      </c>
      <c r="L38" s="40">
        <v>358.8235294117647</v>
      </c>
      <c r="M38" s="39">
        <v>42</v>
      </c>
      <c r="N38" s="40" t="s">
        <v>63</v>
      </c>
      <c r="O38" s="39">
        <v>33</v>
      </c>
      <c r="P38" s="38">
        <v>94.11764705882354</v>
      </c>
    </row>
    <row r="39" spans="1:16" ht="14.25" customHeight="1">
      <c r="A39" s="1"/>
      <c r="B39" s="12" t="s">
        <v>36</v>
      </c>
      <c r="C39" s="48">
        <v>1422</v>
      </c>
      <c r="D39" s="40">
        <v>15.235008103727708</v>
      </c>
      <c r="E39" s="39">
        <v>473</v>
      </c>
      <c r="F39" s="40">
        <v>18.250000000000014</v>
      </c>
      <c r="G39" s="39">
        <v>550</v>
      </c>
      <c r="H39" s="40">
        <v>14.583333333333329</v>
      </c>
      <c r="I39" s="39">
        <v>11</v>
      </c>
      <c r="J39" s="40" t="s">
        <v>82</v>
      </c>
      <c r="K39" s="39">
        <v>388</v>
      </c>
      <c r="L39" s="40">
        <v>9.604519774011294</v>
      </c>
      <c r="M39" s="39">
        <v>191</v>
      </c>
      <c r="N39" s="40">
        <v>7.303370786516865</v>
      </c>
      <c r="O39" s="39">
        <v>197</v>
      </c>
      <c r="P39" s="38">
        <v>11.931818181818187</v>
      </c>
    </row>
    <row r="40" spans="1:16" ht="14.25" customHeight="1">
      <c r="A40" s="1"/>
      <c r="B40" s="12" t="s">
        <v>37</v>
      </c>
      <c r="C40" s="48">
        <v>683</v>
      </c>
      <c r="D40" s="40">
        <v>0</v>
      </c>
      <c r="E40" s="39">
        <v>255</v>
      </c>
      <c r="F40" s="40">
        <v>-0.390625</v>
      </c>
      <c r="G40" s="39">
        <v>241</v>
      </c>
      <c r="H40" s="40">
        <v>-12.36363636363636</v>
      </c>
      <c r="I40" s="39">
        <v>1</v>
      </c>
      <c r="J40" s="40">
        <v>-66.66666666666667</v>
      </c>
      <c r="K40" s="39">
        <v>186</v>
      </c>
      <c r="L40" s="40">
        <v>24.832214765100673</v>
      </c>
      <c r="M40" s="39">
        <v>145</v>
      </c>
      <c r="N40" s="40">
        <v>19.83471074380165</v>
      </c>
      <c r="O40" s="39">
        <v>41</v>
      </c>
      <c r="P40" s="38">
        <v>46.428571428571416</v>
      </c>
    </row>
    <row r="41" spans="1:20" ht="14.25" customHeight="1">
      <c r="A41" s="1"/>
      <c r="B41" s="12" t="s">
        <v>38</v>
      </c>
      <c r="C41" s="48">
        <v>274</v>
      </c>
      <c r="D41" s="40">
        <v>18.614718614718612</v>
      </c>
      <c r="E41" s="39">
        <v>222</v>
      </c>
      <c r="F41" s="40">
        <v>38.75</v>
      </c>
      <c r="G41" s="39">
        <v>43</v>
      </c>
      <c r="H41" s="40">
        <v>-20.370370370370367</v>
      </c>
      <c r="I41" s="39">
        <v>3</v>
      </c>
      <c r="J41" s="40">
        <v>-57.142857142857146</v>
      </c>
      <c r="K41" s="39">
        <v>6</v>
      </c>
      <c r="L41" s="40">
        <v>-40</v>
      </c>
      <c r="M41" s="39">
        <v>0</v>
      </c>
      <c r="N41" s="40">
        <v>0</v>
      </c>
      <c r="O41" s="39">
        <v>6</v>
      </c>
      <c r="P41" s="38">
        <v>-40</v>
      </c>
      <c r="T41" s="49"/>
    </row>
    <row r="42" spans="1:16" ht="14.25" customHeight="1">
      <c r="A42" s="1"/>
      <c r="B42" s="12" t="s">
        <v>39</v>
      </c>
      <c r="C42" s="48">
        <v>436</v>
      </c>
      <c r="D42" s="40">
        <v>27.485380116959064</v>
      </c>
      <c r="E42" s="39">
        <v>284</v>
      </c>
      <c r="F42" s="40">
        <v>50.26455026455025</v>
      </c>
      <c r="G42" s="39">
        <v>122</v>
      </c>
      <c r="H42" s="40">
        <v>24.48979591836735</v>
      </c>
      <c r="I42" s="39">
        <v>0</v>
      </c>
      <c r="J42" s="40">
        <v>-100</v>
      </c>
      <c r="K42" s="39">
        <v>30</v>
      </c>
      <c r="L42" s="40">
        <v>-44.44444444444444</v>
      </c>
      <c r="M42" s="39">
        <v>0</v>
      </c>
      <c r="N42" s="40">
        <v>-100</v>
      </c>
      <c r="O42" s="39">
        <v>30</v>
      </c>
      <c r="P42" s="38">
        <v>100</v>
      </c>
    </row>
    <row r="43" spans="1:16" ht="14.25" customHeight="1">
      <c r="A43" s="1"/>
      <c r="B43" s="12" t="s">
        <v>40</v>
      </c>
      <c r="C43" s="48">
        <v>685</v>
      </c>
      <c r="D43" s="40">
        <v>21.453900709219866</v>
      </c>
      <c r="E43" s="39">
        <v>379</v>
      </c>
      <c r="F43" s="40">
        <v>35.84229390681003</v>
      </c>
      <c r="G43" s="39">
        <v>235</v>
      </c>
      <c r="H43" s="40">
        <v>-2.8925619834710687</v>
      </c>
      <c r="I43" s="39">
        <v>0</v>
      </c>
      <c r="J43" s="40">
        <v>-100</v>
      </c>
      <c r="K43" s="39">
        <v>71</v>
      </c>
      <c r="L43" s="40">
        <v>73.17073170731706</v>
      </c>
      <c r="M43" s="39">
        <v>39</v>
      </c>
      <c r="N43" s="40" t="s">
        <v>63</v>
      </c>
      <c r="O43" s="39">
        <v>32</v>
      </c>
      <c r="P43" s="38">
        <v>-21.951219512195124</v>
      </c>
    </row>
    <row r="44" spans="1:20" ht="14.25" customHeight="1">
      <c r="A44" s="1"/>
      <c r="B44" s="12" t="s">
        <v>41</v>
      </c>
      <c r="C44" s="48">
        <v>283</v>
      </c>
      <c r="D44" s="40">
        <v>37.37864077669903</v>
      </c>
      <c r="E44" s="39">
        <v>155</v>
      </c>
      <c r="F44" s="40">
        <v>37.168141592920335</v>
      </c>
      <c r="G44" s="39">
        <v>51</v>
      </c>
      <c r="H44" s="40">
        <v>96.15384615384613</v>
      </c>
      <c r="I44" s="39">
        <v>20</v>
      </c>
      <c r="J44" s="40">
        <v>-50</v>
      </c>
      <c r="K44" s="39">
        <v>57</v>
      </c>
      <c r="L44" s="40">
        <v>111.11111111111111</v>
      </c>
      <c r="M44" s="39">
        <v>27</v>
      </c>
      <c r="N44" s="40" t="s">
        <v>63</v>
      </c>
      <c r="O44" s="39">
        <v>30</v>
      </c>
      <c r="P44" s="38">
        <v>11.111111111111114</v>
      </c>
      <c r="R44" s="49"/>
      <c r="T44" s="49"/>
    </row>
    <row r="45" spans="1:16" ht="14.25" customHeight="1">
      <c r="A45" s="1"/>
      <c r="B45" s="12" t="s">
        <v>42</v>
      </c>
      <c r="C45" s="48">
        <v>3550</v>
      </c>
      <c r="D45" s="40">
        <v>36.95987654320987</v>
      </c>
      <c r="E45" s="39">
        <v>906</v>
      </c>
      <c r="F45" s="40">
        <v>17.205692108667535</v>
      </c>
      <c r="G45" s="39">
        <v>1853</v>
      </c>
      <c r="H45" s="40">
        <v>39.74358974358972</v>
      </c>
      <c r="I45" s="39">
        <v>36</v>
      </c>
      <c r="J45" s="40">
        <v>157.14285714285717</v>
      </c>
      <c r="K45" s="39">
        <v>755</v>
      </c>
      <c r="L45" s="40">
        <v>57.62004175365345</v>
      </c>
      <c r="M45" s="39">
        <v>442</v>
      </c>
      <c r="N45" s="40">
        <v>77.51004016064257</v>
      </c>
      <c r="O45" s="39">
        <v>308</v>
      </c>
      <c r="P45" s="38">
        <v>33.913043478260875</v>
      </c>
    </row>
    <row r="46" spans="1:20" ht="14.25" customHeight="1">
      <c r="A46" s="1"/>
      <c r="B46" s="12" t="s">
        <v>43</v>
      </c>
      <c r="C46" s="48">
        <v>546</v>
      </c>
      <c r="D46" s="40">
        <v>33.496332518337425</v>
      </c>
      <c r="E46" s="39">
        <v>212</v>
      </c>
      <c r="F46" s="40">
        <v>16.483516483516496</v>
      </c>
      <c r="G46" s="39">
        <v>198</v>
      </c>
      <c r="H46" s="40">
        <v>13.793103448275872</v>
      </c>
      <c r="I46" s="39">
        <v>0</v>
      </c>
      <c r="J46" s="40">
        <v>-100</v>
      </c>
      <c r="K46" s="39">
        <v>136</v>
      </c>
      <c r="L46" s="40">
        <v>166.66666666666663</v>
      </c>
      <c r="M46" s="39">
        <v>112</v>
      </c>
      <c r="N46" s="40">
        <v>194.73684210526312</v>
      </c>
      <c r="O46" s="39">
        <v>24</v>
      </c>
      <c r="P46" s="38">
        <v>84.61538461538461</v>
      </c>
      <c r="R46" s="49"/>
      <c r="T46" s="49"/>
    </row>
    <row r="47" spans="1:20" ht="14.25" customHeight="1">
      <c r="A47" s="1"/>
      <c r="B47" s="12" t="s">
        <v>44</v>
      </c>
      <c r="C47" s="48">
        <v>669</v>
      </c>
      <c r="D47" s="40">
        <v>59.66587112171837</v>
      </c>
      <c r="E47" s="39">
        <v>273</v>
      </c>
      <c r="F47" s="40">
        <v>14.705882352941174</v>
      </c>
      <c r="G47" s="39">
        <v>284</v>
      </c>
      <c r="H47" s="40">
        <v>113.53383458646618</v>
      </c>
      <c r="I47" s="39">
        <v>5</v>
      </c>
      <c r="J47" s="40">
        <v>-28.57142857142857</v>
      </c>
      <c r="K47" s="39">
        <v>107</v>
      </c>
      <c r="L47" s="40">
        <v>160.97560975609758</v>
      </c>
      <c r="M47" s="39">
        <v>89</v>
      </c>
      <c r="N47" s="40">
        <v>270.83333333333337</v>
      </c>
      <c r="O47" s="39">
        <v>18</v>
      </c>
      <c r="P47" s="38">
        <v>5.882352941176478</v>
      </c>
      <c r="R47" s="49"/>
      <c r="T47" s="49"/>
    </row>
    <row r="48" spans="1:20" ht="14.25" customHeight="1">
      <c r="A48" s="1"/>
      <c r="B48" s="12" t="s">
        <v>45</v>
      </c>
      <c r="C48" s="48">
        <v>983</v>
      </c>
      <c r="D48" s="40">
        <v>-15.47721410146174</v>
      </c>
      <c r="E48" s="39">
        <v>435</v>
      </c>
      <c r="F48" s="40">
        <v>23.22946175637395</v>
      </c>
      <c r="G48" s="39">
        <v>320</v>
      </c>
      <c r="H48" s="40">
        <v>-48.553054662379424</v>
      </c>
      <c r="I48" s="39">
        <v>0</v>
      </c>
      <c r="J48" s="40">
        <v>-100</v>
      </c>
      <c r="K48" s="39">
        <v>228</v>
      </c>
      <c r="L48" s="40">
        <v>23.243243243243256</v>
      </c>
      <c r="M48" s="39">
        <v>138</v>
      </c>
      <c r="N48" s="40">
        <v>45.26315789473685</v>
      </c>
      <c r="O48" s="39">
        <v>90</v>
      </c>
      <c r="P48" s="38">
        <v>0</v>
      </c>
      <c r="R48" s="49"/>
      <c r="T48" s="49"/>
    </row>
    <row r="49" spans="1:20" ht="14.25" customHeight="1">
      <c r="A49" s="1"/>
      <c r="B49" s="12" t="s">
        <v>46</v>
      </c>
      <c r="C49" s="48">
        <v>599</v>
      </c>
      <c r="D49" s="40">
        <v>-14.183381088825215</v>
      </c>
      <c r="E49" s="39">
        <v>261</v>
      </c>
      <c r="F49" s="40">
        <v>-3.6900369003690088</v>
      </c>
      <c r="G49" s="39">
        <v>258</v>
      </c>
      <c r="H49" s="40">
        <v>40.983606557377044</v>
      </c>
      <c r="I49" s="39">
        <v>3</v>
      </c>
      <c r="J49" s="40" t="s">
        <v>82</v>
      </c>
      <c r="K49" s="39">
        <v>77</v>
      </c>
      <c r="L49" s="40">
        <v>-68.44262295081967</v>
      </c>
      <c r="M49" s="51">
        <v>60</v>
      </c>
      <c r="N49" s="40">
        <v>-72.35023041474653</v>
      </c>
      <c r="O49" s="51">
        <v>17</v>
      </c>
      <c r="P49" s="50">
        <v>-37.03703703703704</v>
      </c>
      <c r="R49" s="49"/>
      <c r="T49" s="49"/>
    </row>
    <row r="50" spans="1:20" ht="14.25" customHeight="1">
      <c r="A50" s="1"/>
      <c r="B50" s="12" t="s">
        <v>47</v>
      </c>
      <c r="C50" s="48">
        <v>673</v>
      </c>
      <c r="D50" s="40">
        <v>18.27768014059754</v>
      </c>
      <c r="E50" s="39">
        <v>280</v>
      </c>
      <c r="F50" s="40">
        <v>12.000000000000014</v>
      </c>
      <c r="G50" s="39">
        <v>216</v>
      </c>
      <c r="H50" s="40">
        <v>-22.58064516129032</v>
      </c>
      <c r="I50" s="39">
        <v>0</v>
      </c>
      <c r="J50" s="40">
        <v>-100</v>
      </c>
      <c r="K50" s="39">
        <v>177</v>
      </c>
      <c r="L50" s="40">
        <v>353.8461538461538</v>
      </c>
      <c r="M50" s="39">
        <v>125</v>
      </c>
      <c r="N50" s="40" t="s">
        <v>63</v>
      </c>
      <c r="O50" s="39">
        <v>52</v>
      </c>
      <c r="P50" s="38">
        <v>33.333333333333314</v>
      </c>
      <c r="R50" s="49"/>
      <c r="T50" s="49"/>
    </row>
    <row r="51" spans="1:16" ht="14.25" customHeight="1">
      <c r="A51" s="1"/>
      <c r="B51" s="12" t="s">
        <v>48</v>
      </c>
      <c r="C51" s="48">
        <v>1138</v>
      </c>
      <c r="D51" s="40">
        <v>57.83633841886268</v>
      </c>
      <c r="E51" s="39">
        <v>429</v>
      </c>
      <c r="F51" s="40">
        <v>12.010443864229757</v>
      </c>
      <c r="G51" s="39">
        <v>604</v>
      </c>
      <c r="H51" s="40">
        <v>150.62240663900414</v>
      </c>
      <c r="I51" s="39">
        <v>1</v>
      </c>
      <c r="J51" s="40">
        <v>-94.11764705882354</v>
      </c>
      <c r="K51" s="39">
        <v>104</v>
      </c>
      <c r="L51" s="40">
        <v>30</v>
      </c>
      <c r="M51" s="39">
        <v>48</v>
      </c>
      <c r="N51" s="40">
        <v>45.45454545454547</v>
      </c>
      <c r="O51" s="39">
        <v>56</v>
      </c>
      <c r="P51" s="38">
        <v>19.148936170212764</v>
      </c>
    </row>
    <row r="52" spans="1:16" ht="14.25" customHeight="1" thickBot="1">
      <c r="A52" s="1"/>
      <c r="B52" s="12" t="s">
        <v>49</v>
      </c>
      <c r="C52" s="47">
        <v>1041</v>
      </c>
      <c r="D52" s="46">
        <v>-1.9774011299435017</v>
      </c>
      <c r="E52" s="45">
        <v>264</v>
      </c>
      <c r="F52" s="46">
        <v>-9.278350515463913</v>
      </c>
      <c r="G52" s="45">
        <v>698</v>
      </c>
      <c r="H52" s="46">
        <v>16.33333333333333</v>
      </c>
      <c r="I52" s="45">
        <v>3</v>
      </c>
      <c r="J52" s="46">
        <v>-91.42857142857143</v>
      </c>
      <c r="K52" s="45">
        <v>76</v>
      </c>
      <c r="L52" s="46">
        <v>-44.11764705882353</v>
      </c>
      <c r="M52" s="45">
        <v>50</v>
      </c>
      <c r="N52" s="46">
        <v>-60.9375</v>
      </c>
      <c r="O52" s="45">
        <v>17</v>
      </c>
      <c r="P52" s="44">
        <v>112.5</v>
      </c>
    </row>
    <row r="53" spans="1:16" ht="14.25" customHeight="1" thickBot="1" thickTop="1">
      <c r="A53" s="1"/>
      <c r="B53" s="13" t="s">
        <v>84</v>
      </c>
      <c r="C53" s="43">
        <v>77894</v>
      </c>
      <c r="D53" s="37">
        <v>5.766697896723542</v>
      </c>
      <c r="E53" s="36">
        <v>28357</v>
      </c>
      <c r="F53" s="37">
        <v>17.48353150764386</v>
      </c>
      <c r="G53" s="36">
        <v>27842</v>
      </c>
      <c r="H53" s="37">
        <v>7.818611315493925</v>
      </c>
      <c r="I53" s="36">
        <v>307</v>
      </c>
      <c r="J53" s="37">
        <v>-57.242339832869085</v>
      </c>
      <c r="K53" s="36">
        <v>21388</v>
      </c>
      <c r="L53" s="37">
        <v>-6.883190387043399</v>
      </c>
      <c r="M53" s="36">
        <v>10718</v>
      </c>
      <c r="N53" s="37">
        <v>-21.96009902431922</v>
      </c>
      <c r="O53" s="36">
        <v>10559</v>
      </c>
      <c r="P53" s="35">
        <v>15.436755220290792</v>
      </c>
    </row>
    <row r="54" spans="1:16" ht="14.25" customHeight="1">
      <c r="A54" s="1"/>
      <c r="B54" s="14" t="s">
        <v>3</v>
      </c>
      <c r="C54" s="39">
        <v>3347</v>
      </c>
      <c r="D54" s="40">
        <v>1.424242424242422</v>
      </c>
      <c r="E54" s="39">
        <v>1347</v>
      </c>
      <c r="F54" s="40">
        <v>27.315689981096412</v>
      </c>
      <c r="G54" s="39">
        <v>1682</v>
      </c>
      <c r="H54" s="40">
        <v>7.407407407407419</v>
      </c>
      <c r="I54" s="39">
        <v>24</v>
      </c>
      <c r="J54" s="40" t="s">
        <v>82</v>
      </c>
      <c r="K54" s="39">
        <v>294</v>
      </c>
      <c r="L54" s="40">
        <v>-56.50887573964497</v>
      </c>
      <c r="M54" s="39">
        <v>118</v>
      </c>
      <c r="N54" s="40">
        <v>-77.73584905660377</v>
      </c>
      <c r="O54" s="39">
        <v>176</v>
      </c>
      <c r="P54" s="38">
        <v>20.54794520547945</v>
      </c>
    </row>
    <row r="55" spans="1:16" ht="14.25" customHeight="1">
      <c r="A55" s="1"/>
      <c r="B55" s="14" t="s">
        <v>51</v>
      </c>
      <c r="C55" s="39">
        <v>5800</v>
      </c>
      <c r="D55" s="40">
        <v>21.77199244173839</v>
      </c>
      <c r="E55" s="39">
        <v>3028</v>
      </c>
      <c r="F55" s="40">
        <v>17.68363777691411</v>
      </c>
      <c r="G55" s="39">
        <v>2180</v>
      </c>
      <c r="H55" s="40">
        <v>28.765505020673373</v>
      </c>
      <c r="I55" s="39">
        <v>4</v>
      </c>
      <c r="J55" s="40">
        <v>-90.9090909090909</v>
      </c>
      <c r="K55" s="39">
        <v>588</v>
      </c>
      <c r="L55" s="40">
        <v>29.801324503311264</v>
      </c>
      <c r="M55" s="39">
        <v>182</v>
      </c>
      <c r="N55" s="40">
        <v>20.52980132450331</v>
      </c>
      <c r="O55" s="39">
        <v>402</v>
      </c>
      <c r="P55" s="38">
        <v>34.899328859060404</v>
      </c>
    </row>
    <row r="56" spans="1:16" ht="14.25" customHeight="1">
      <c r="A56" s="1"/>
      <c r="B56" s="14" t="s">
        <v>52</v>
      </c>
      <c r="C56" s="39">
        <v>32538</v>
      </c>
      <c r="D56" s="40">
        <v>6.031870173037433</v>
      </c>
      <c r="E56" s="39">
        <v>9135</v>
      </c>
      <c r="F56" s="40">
        <v>15.180935569285083</v>
      </c>
      <c r="G56" s="39">
        <v>11436</v>
      </c>
      <c r="H56" s="40">
        <v>12.914691943127949</v>
      </c>
      <c r="I56" s="39">
        <v>101</v>
      </c>
      <c r="J56" s="40">
        <v>-80.11811023622047</v>
      </c>
      <c r="K56" s="39">
        <v>11866</v>
      </c>
      <c r="L56" s="40">
        <v>-2.095709570957098</v>
      </c>
      <c r="M56" s="39">
        <v>5977</v>
      </c>
      <c r="N56" s="40">
        <v>-18.72450367147131</v>
      </c>
      <c r="O56" s="39">
        <v>5801</v>
      </c>
      <c r="P56" s="38">
        <v>23.900042716787695</v>
      </c>
    </row>
    <row r="57" spans="1:16" ht="14.25" customHeight="1">
      <c r="A57" s="1"/>
      <c r="B57" s="14" t="s">
        <v>53</v>
      </c>
      <c r="C57" s="39">
        <v>2750</v>
      </c>
      <c r="D57" s="40">
        <v>17.320819112627987</v>
      </c>
      <c r="E57" s="39">
        <v>1859</v>
      </c>
      <c r="F57" s="40">
        <v>30.731364275668085</v>
      </c>
      <c r="G57" s="39">
        <v>680</v>
      </c>
      <c r="H57" s="40">
        <v>-10.052910052910065</v>
      </c>
      <c r="I57" s="39">
        <v>5</v>
      </c>
      <c r="J57" s="40">
        <v>66.66666666666669</v>
      </c>
      <c r="K57" s="39">
        <v>206</v>
      </c>
      <c r="L57" s="40">
        <v>26.380368098159508</v>
      </c>
      <c r="M57" s="39">
        <v>52</v>
      </c>
      <c r="N57" s="40">
        <v>-22.388059701492537</v>
      </c>
      <c r="O57" s="39">
        <v>152</v>
      </c>
      <c r="P57" s="38">
        <v>58.333333333333314</v>
      </c>
    </row>
    <row r="58" spans="1:16" ht="14.25" customHeight="1">
      <c r="A58" s="1"/>
      <c r="B58" s="14" t="s">
        <v>54</v>
      </c>
      <c r="C58" s="39">
        <v>8617</v>
      </c>
      <c r="D58" s="40">
        <v>12.22974733003386</v>
      </c>
      <c r="E58" s="39">
        <v>4196</v>
      </c>
      <c r="F58" s="40">
        <v>19.00170164492343</v>
      </c>
      <c r="G58" s="39">
        <v>2544</v>
      </c>
      <c r="H58" s="40">
        <v>-6.504961411245873</v>
      </c>
      <c r="I58" s="39">
        <v>13</v>
      </c>
      <c r="J58" s="40">
        <v>-23.529411764705884</v>
      </c>
      <c r="K58" s="39">
        <v>1864</v>
      </c>
      <c r="L58" s="40">
        <v>31.824611032531834</v>
      </c>
      <c r="M58" s="39">
        <v>719</v>
      </c>
      <c r="N58" s="40">
        <v>104.26136363636363</v>
      </c>
      <c r="O58" s="39">
        <v>1145</v>
      </c>
      <c r="P58" s="38">
        <v>7.815442561205273</v>
      </c>
    </row>
    <row r="59" spans="1:16" ht="14.25" customHeight="1">
      <c r="A59" s="1"/>
      <c r="B59" s="14" t="s">
        <v>55</v>
      </c>
      <c r="C59" s="39">
        <v>10626</v>
      </c>
      <c r="D59" s="40">
        <v>-17.84444100819546</v>
      </c>
      <c r="E59" s="39">
        <v>3216</v>
      </c>
      <c r="F59" s="40">
        <v>10.363761153054213</v>
      </c>
      <c r="G59" s="39">
        <v>3287</v>
      </c>
      <c r="H59" s="40">
        <v>-13.386034255599483</v>
      </c>
      <c r="I59" s="39">
        <v>75</v>
      </c>
      <c r="J59" s="40">
        <v>525</v>
      </c>
      <c r="K59" s="39">
        <v>4048</v>
      </c>
      <c r="L59" s="40">
        <v>-34.84629003701916</v>
      </c>
      <c r="M59" s="39">
        <v>2124</v>
      </c>
      <c r="N59" s="40">
        <v>-48.917748917748916</v>
      </c>
      <c r="O59" s="39">
        <v>1924</v>
      </c>
      <c r="P59" s="38">
        <v>-6.374695863746965</v>
      </c>
    </row>
    <row r="60" spans="1:16" ht="14.25" customHeight="1">
      <c r="A60" s="1"/>
      <c r="B60" s="14" t="s">
        <v>56</v>
      </c>
      <c r="C60" s="39">
        <v>3339</v>
      </c>
      <c r="D60" s="40">
        <v>12.613827993254631</v>
      </c>
      <c r="E60" s="39">
        <v>1476</v>
      </c>
      <c r="F60" s="40">
        <v>19.902518277822907</v>
      </c>
      <c r="G60" s="39">
        <v>1151</v>
      </c>
      <c r="H60" s="40">
        <v>-2.9510961214165263</v>
      </c>
      <c r="I60" s="39">
        <v>14</v>
      </c>
      <c r="J60" s="40">
        <v>180</v>
      </c>
      <c r="K60" s="39">
        <v>698</v>
      </c>
      <c r="L60" s="40">
        <v>28.54511970534071</v>
      </c>
      <c r="M60" s="39">
        <v>416</v>
      </c>
      <c r="N60" s="40">
        <v>39.13043478260869</v>
      </c>
      <c r="O60" s="39">
        <v>279</v>
      </c>
      <c r="P60" s="38">
        <v>14.344262295081961</v>
      </c>
    </row>
    <row r="61" spans="1:16" ht="14.25" customHeight="1">
      <c r="A61" s="1"/>
      <c r="B61" s="14" t="s">
        <v>57</v>
      </c>
      <c r="C61" s="39">
        <v>1678</v>
      </c>
      <c r="D61" s="40">
        <v>24.94415487714072</v>
      </c>
      <c r="E61" s="39">
        <v>1040</v>
      </c>
      <c r="F61" s="40">
        <v>40.35087719298244</v>
      </c>
      <c r="G61" s="39">
        <v>451</v>
      </c>
      <c r="H61" s="40">
        <v>7.38095238095238</v>
      </c>
      <c r="I61" s="39">
        <v>23</v>
      </c>
      <c r="J61" s="40">
        <v>-54</v>
      </c>
      <c r="K61" s="39">
        <v>164</v>
      </c>
      <c r="L61" s="40">
        <v>24.24242424242425</v>
      </c>
      <c r="M61" s="39">
        <v>66</v>
      </c>
      <c r="N61" s="40">
        <v>69.23076923076923</v>
      </c>
      <c r="O61" s="39">
        <v>98</v>
      </c>
      <c r="P61" s="38">
        <v>5.376344086021504</v>
      </c>
    </row>
    <row r="62" spans="1:16" ht="14.25" customHeight="1">
      <c r="A62" s="1"/>
      <c r="B62" s="14" t="s">
        <v>58</v>
      </c>
      <c r="C62" s="39">
        <v>8158</v>
      </c>
      <c r="D62" s="40">
        <v>24.151575102724095</v>
      </c>
      <c r="E62" s="39">
        <v>2796</v>
      </c>
      <c r="F62" s="40">
        <v>14.122448979591823</v>
      </c>
      <c r="G62" s="39">
        <v>3733</v>
      </c>
      <c r="H62" s="40">
        <v>26.2001352265044</v>
      </c>
      <c r="I62" s="39">
        <v>45</v>
      </c>
      <c r="J62" s="40">
        <v>2.2727272727272663</v>
      </c>
      <c r="K62" s="39">
        <v>1584</v>
      </c>
      <c r="L62" s="40">
        <v>41.55495978552278</v>
      </c>
      <c r="M62" s="39">
        <v>1014</v>
      </c>
      <c r="N62" s="40">
        <v>54.57317073170731</v>
      </c>
      <c r="O62" s="39">
        <v>565</v>
      </c>
      <c r="P62" s="38">
        <v>22.030237580993514</v>
      </c>
    </row>
    <row r="63" spans="1:16" ht="14.25" customHeight="1" thickBot="1">
      <c r="A63" s="1"/>
      <c r="B63" s="15" t="s">
        <v>49</v>
      </c>
      <c r="C63" s="36">
        <v>1041</v>
      </c>
      <c r="D63" s="37">
        <v>-1.9774011299435017</v>
      </c>
      <c r="E63" s="36">
        <v>264</v>
      </c>
      <c r="F63" s="37">
        <v>-9.278350515463913</v>
      </c>
      <c r="G63" s="36">
        <v>698</v>
      </c>
      <c r="H63" s="37">
        <v>16.33333333333333</v>
      </c>
      <c r="I63" s="36">
        <v>3</v>
      </c>
      <c r="J63" s="42">
        <v>-91.42857142857143</v>
      </c>
      <c r="K63" s="36">
        <v>76</v>
      </c>
      <c r="L63" s="37">
        <v>-44.11764705882353</v>
      </c>
      <c r="M63" s="36">
        <v>50</v>
      </c>
      <c r="N63" s="41">
        <v>-60.9375</v>
      </c>
      <c r="O63" s="36">
        <v>17</v>
      </c>
      <c r="P63" s="35">
        <v>112.5</v>
      </c>
    </row>
    <row r="64" spans="1:16" ht="14.25" customHeight="1">
      <c r="A64" s="1"/>
      <c r="B64" s="14" t="s">
        <v>59</v>
      </c>
      <c r="C64" s="39">
        <v>27430</v>
      </c>
      <c r="D64" s="40">
        <v>7.860485234556251</v>
      </c>
      <c r="E64" s="39">
        <v>6083</v>
      </c>
      <c r="F64" s="40">
        <v>21.95268644747395</v>
      </c>
      <c r="G64" s="39">
        <v>10065</v>
      </c>
      <c r="H64" s="40">
        <v>14.962878355225584</v>
      </c>
      <c r="I64" s="39">
        <v>56</v>
      </c>
      <c r="J64" s="40">
        <v>-66.66666666666667</v>
      </c>
      <c r="K64" s="39">
        <v>11226</v>
      </c>
      <c r="L64" s="40">
        <v>-2.5520833333333286</v>
      </c>
      <c r="M64" s="39">
        <v>5860</v>
      </c>
      <c r="N64" s="40">
        <v>-18.543230469835976</v>
      </c>
      <c r="O64" s="39">
        <v>5278</v>
      </c>
      <c r="P64" s="38">
        <v>24.422442244224428</v>
      </c>
    </row>
    <row r="65" spans="1:16" ht="14.25" customHeight="1">
      <c r="A65" s="1"/>
      <c r="B65" s="14" t="s">
        <v>60</v>
      </c>
      <c r="C65" s="39">
        <v>8617</v>
      </c>
      <c r="D65" s="40">
        <v>12.22974733003386</v>
      </c>
      <c r="E65" s="39">
        <v>4196</v>
      </c>
      <c r="F65" s="40">
        <v>19.00170164492343</v>
      </c>
      <c r="G65" s="39">
        <v>2544</v>
      </c>
      <c r="H65" s="40">
        <v>-6.504961411245873</v>
      </c>
      <c r="I65" s="39">
        <v>13</v>
      </c>
      <c r="J65" s="40">
        <v>-23.529411764705884</v>
      </c>
      <c r="K65" s="39">
        <v>1864</v>
      </c>
      <c r="L65" s="40">
        <v>31.824611032531834</v>
      </c>
      <c r="M65" s="39">
        <v>719</v>
      </c>
      <c r="N65" s="40">
        <v>104.26136363636363</v>
      </c>
      <c r="O65" s="39">
        <v>1145</v>
      </c>
      <c r="P65" s="38">
        <v>7.815442561205273</v>
      </c>
    </row>
    <row r="66" spans="1:16" ht="14.25" customHeight="1">
      <c r="A66" s="1"/>
      <c r="B66" s="14" t="s">
        <v>61</v>
      </c>
      <c r="C66" s="39">
        <v>10626</v>
      </c>
      <c r="D66" s="40">
        <v>-17.84444100819546</v>
      </c>
      <c r="E66" s="39">
        <v>3216</v>
      </c>
      <c r="F66" s="40">
        <v>10.363761153054213</v>
      </c>
      <c r="G66" s="39">
        <v>3287</v>
      </c>
      <c r="H66" s="40">
        <v>-13.386034255599483</v>
      </c>
      <c r="I66" s="39">
        <v>75</v>
      </c>
      <c r="J66" s="40">
        <v>525</v>
      </c>
      <c r="K66" s="39">
        <v>4048</v>
      </c>
      <c r="L66" s="40">
        <v>-34.84629003701916</v>
      </c>
      <c r="M66" s="39">
        <v>2124</v>
      </c>
      <c r="N66" s="40">
        <v>-48.917748917748916</v>
      </c>
      <c r="O66" s="39">
        <v>1924</v>
      </c>
      <c r="P66" s="38">
        <v>-6.374695863746965</v>
      </c>
    </row>
    <row r="67" spans="1:16" ht="14.25" customHeight="1" thickBot="1">
      <c r="A67" s="1"/>
      <c r="B67" s="16" t="s">
        <v>62</v>
      </c>
      <c r="C67" s="36">
        <v>31221</v>
      </c>
      <c r="D67" s="37">
        <v>13.103173453122736</v>
      </c>
      <c r="E67" s="36">
        <v>14862</v>
      </c>
      <c r="F67" s="37">
        <v>16.940750649146267</v>
      </c>
      <c r="G67" s="36">
        <v>11946</v>
      </c>
      <c r="H67" s="37">
        <v>13.210765731614856</v>
      </c>
      <c r="I67" s="36">
        <v>163</v>
      </c>
      <c r="J67" s="37">
        <v>-68.71401151631477</v>
      </c>
      <c r="K67" s="36">
        <v>4250</v>
      </c>
      <c r="L67" s="37">
        <v>11.198325484039756</v>
      </c>
      <c r="M67" s="36">
        <v>2015</v>
      </c>
      <c r="N67" s="37">
        <v>-0.738916256157637</v>
      </c>
      <c r="O67" s="36">
        <v>2212</v>
      </c>
      <c r="P67" s="35">
        <v>23.713646532438474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6" sqref="E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221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1564</v>
      </c>
      <c r="D6" s="40">
        <v>18.30559757942511</v>
      </c>
      <c r="E6" s="39">
        <v>481</v>
      </c>
      <c r="F6" s="40">
        <v>8.333333333333329</v>
      </c>
      <c r="G6" s="39">
        <v>824</v>
      </c>
      <c r="H6" s="40">
        <v>10.455764075067037</v>
      </c>
      <c r="I6" s="39">
        <v>10</v>
      </c>
      <c r="J6" s="40">
        <v>-16.666666666666657</v>
      </c>
      <c r="K6" s="39">
        <v>249</v>
      </c>
      <c r="L6" s="40">
        <v>107.50000000000003</v>
      </c>
      <c r="M6" s="39">
        <v>116</v>
      </c>
      <c r="N6" s="40" t="s">
        <v>82</v>
      </c>
      <c r="O6" s="39">
        <v>133</v>
      </c>
      <c r="P6" s="38">
        <v>10.833333333333343</v>
      </c>
    </row>
    <row r="7" spans="1:20" ht="14.25" customHeight="1">
      <c r="A7" s="1"/>
      <c r="B7" s="12" t="s">
        <v>4</v>
      </c>
      <c r="C7" s="48">
        <v>245</v>
      </c>
      <c r="D7" s="40">
        <v>7.929515418502191</v>
      </c>
      <c r="E7" s="39">
        <v>96</v>
      </c>
      <c r="F7" s="40">
        <v>-5.882352941176478</v>
      </c>
      <c r="G7" s="39">
        <v>116</v>
      </c>
      <c r="H7" s="40">
        <v>2.654867256637175</v>
      </c>
      <c r="I7" s="39">
        <v>0</v>
      </c>
      <c r="J7" s="40">
        <v>-100</v>
      </c>
      <c r="K7" s="39">
        <v>33</v>
      </c>
      <c r="L7" s="40">
        <v>200</v>
      </c>
      <c r="M7" s="39">
        <v>0</v>
      </c>
      <c r="N7" s="40">
        <v>0</v>
      </c>
      <c r="O7" s="39">
        <v>33</v>
      </c>
      <c r="P7" s="38">
        <v>200</v>
      </c>
      <c r="T7" s="49"/>
    </row>
    <row r="8" spans="1:20" ht="14.25" customHeight="1">
      <c r="A8" s="1"/>
      <c r="B8" s="12" t="s">
        <v>5</v>
      </c>
      <c r="C8" s="48">
        <v>546</v>
      </c>
      <c r="D8" s="40">
        <v>5.813953488372107</v>
      </c>
      <c r="E8" s="39">
        <v>285</v>
      </c>
      <c r="F8" s="40">
        <v>3.2608695652173765</v>
      </c>
      <c r="G8" s="39">
        <v>211</v>
      </c>
      <c r="H8" s="40">
        <v>12.83422459893049</v>
      </c>
      <c r="I8" s="39">
        <v>0</v>
      </c>
      <c r="J8" s="40">
        <v>0</v>
      </c>
      <c r="K8" s="39">
        <v>50</v>
      </c>
      <c r="L8" s="40">
        <v>-5.660377358490564</v>
      </c>
      <c r="M8" s="39">
        <v>0</v>
      </c>
      <c r="N8" s="40">
        <v>0</v>
      </c>
      <c r="O8" s="39">
        <v>50</v>
      </c>
      <c r="P8" s="38">
        <v>-5.660377358490564</v>
      </c>
      <c r="T8" s="49"/>
    </row>
    <row r="9" spans="1:16" ht="14.25" customHeight="1">
      <c r="A9" s="1"/>
      <c r="B9" s="12" t="s">
        <v>6</v>
      </c>
      <c r="C9" s="48">
        <v>1500</v>
      </c>
      <c r="D9" s="40">
        <v>-15.872125630959061</v>
      </c>
      <c r="E9" s="39">
        <v>465</v>
      </c>
      <c r="F9" s="40">
        <v>-18.133802816901408</v>
      </c>
      <c r="G9" s="39">
        <v>820</v>
      </c>
      <c r="H9" s="40">
        <v>-14.136125654450254</v>
      </c>
      <c r="I9" s="39">
        <v>11</v>
      </c>
      <c r="J9" s="40" t="s">
        <v>82</v>
      </c>
      <c r="K9" s="39">
        <v>204</v>
      </c>
      <c r="L9" s="40">
        <v>-21.538461538461533</v>
      </c>
      <c r="M9" s="39">
        <v>0</v>
      </c>
      <c r="N9" s="40">
        <v>-100</v>
      </c>
      <c r="O9" s="39">
        <v>204</v>
      </c>
      <c r="P9" s="38">
        <v>2</v>
      </c>
    </row>
    <row r="10" spans="1:20" ht="14.25" customHeight="1">
      <c r="A10" s="1"/>
      <c r="B10" s="12" t="s">
        <v>7</v>
      </c>
      <c r="C10" s="48">
        <v>241</v>
      </c>
      <c r="D10" s="40">
        <v>24.226804123711347</v>
      </c>
      <c r="E10" s="39">
        <v>146</v>
      </c>
      <c r="F10" s="40">
        <v>1.3888888888888857</v>
      </c>
      <c r="G10" s="39">
        <v>71</v>
      </c>
      <c r="H10" s="40">
        <v>162.962962962963</v>
      </c>
      <c r="I10" s="39">
        <v>0</v>
      </c>
      <c r="J10" s="40">
        <v>-100</v>
      </c>
      <c r="K10" s="39">
        <v>24</v>
      </c>
      <c r="L10" s="40">
        <v>9.09090909090908</v>
      </c>
      <c r="M10" s="39">
        <v>0</v>
      </c>
      <c r="N10" s="40">
        <v>0</v>
      </c>
      <c r="O10" s="39">
        <v>24</v>
      </c>
      <c r="P10" s="38">
        <v>9.09090909090908</v>
      </c>
      <c r="T10" s="49"/>
    </row>
    <row r="11" spans="1:20" ht="14.25" customHeight="1">
      <c r="A11" s="1"/>
      <c r="B11" s="12" t="s">
        <v>8</v>
      </c>
      <c r="C11" s="48">
        <v>367</v>
      </c>
      <c r="D11" s="40">
        <v>1.3812154696132524</v>
      </c>
      <c r="E11" s="39">
        <v>194</v>
      </c>
      <c r="F11" s="40">
        <v>16.867469879518083</v>
      </c>
      <c r="G11" s="39">
        <v>124</v>
      </c>
      <c r="H11" s="40">
        <v>-5.343511450381683</v>
      </c>
      <c r="I11" s="39">
        <v>0</v>
      </c>
      <c r="J11" s="40">
        <v>-100</v>
      </c>
      <c r="K11" s="39">
        <v>49</v>
      </c>
      <c r="L11" s="40">
        <v>16.66666666666667</v>
      </c>
      <c r="M11" s="39">
        <v>0</v>
      </c>
      <c r="N11" s="40">
        <v>0</v>
      </c>
      <c r="O11" s="39">
        <v>49</v>
      </c>
      <c r="P11" s="38">
        <v>16.66666666666667</v>
      </c>
      <c r="T11" s="49"/>
    </row>
    <row r="12" spans="1:20" ht="14.25" customHeight="1">
      <c r="A12" s="1"/>
      <c r="B12" s="12" t="s">
        <v>9</v>
      </c>
      <c r="C12" s="48">
        <v>1131</v>
      </c>
      <c r="D12" s="40">
        <v>-30.65603923973022</v>
      </c>
      <c r="E12" s="39">
        <v>600</v>
      </c>
      <c r="F12" s="40">
        <v>-8.952959028831557</v>
      </c>
      <c r="G12" s="39">
        <v>446</v>
      </c>
      <c r="H12" s="40">
        <v>-48.970251716247134</v>
      </c>
      <c r="I12" s="39">
        <v>3</v>
      </c>
      <c r="J12" s="40">
        <v>-62.5</v>
      </c>
      <c r="K12" s="39">
        <v>82</v>
      </c>
      <c r="L12" s="40">
        <v>-8.888888888888886</v>
      </c>
      <c r="M12" s="39">
        <v>0</v>
      </c>
      <c r="N12" s="40">
        <v>0</v>
      </c>
      <c r="O12" s="39">
        <v>80</v>
      </c>
      <c r="P12" s="38">
        <v>-11.111111111111114</v>
      </c>
      <c r="T12" s="49"/>
    </row>
    <row r="13" spans="1:20" ht="14.25" customHeight="1">
      <c r="A13" s="1"/>
      <c r="B13" s="12" t="s">
        <v>10</v>
      </c>
      <c r="C13" s="48">
        <v>1795</v>
      </c>
      <c r="D13" s="40">
        <v>-8.836973082783146</v>
      </c>
      <c r="E13" s="39">
        <v>767</v>
      </c>
      <c r="F13" s="40">
        <v>-14.205816554809843</v>
      </c>
      <c r="G13" s="39">
        <v>516</v>
      </c>
      <c r="H13" s="40">
        <v>-43.17180616740088</v>
      </c>
      <c r="I13" s="39">
        <v>3</v>
      </c>
      <c r="J13" s="40">
        <v>200</v>
      </c>
      <c r="K13" s="39">
        <v>509</v>
      </c>
      <c r="L13" s="40">
        <v>206.6265060240964</v>
      </c>
      <c r="M13" s="39">
        <v>281</v>
      </c>
      <c r="N13" s="40" t="s">
        <v>82</v>
      </c>
      <c r="O13" s="39">
        <v>228</v>
      </c>
      <c r="P13" s="38">
        <v>37.349397590361434</v>
      </c>
      <c r="T13" s="49"/>
    </row>
    <row r="14" spans="1:20" ht="14.25" customHeight="1">
      <c r="A14" s="1"/>
      <c r="B14" s="12" t="s">
        <v>11</v>
      </c>
      <c r="C14" s="48">
        <v>1074</v>
      </c>
      <c r="D14" s="40">
        <v>1.994301994301992</v>
      </c>
      <c r="E14" s="39">
        <v>452</v>
      </c>
      <c r="F14" s="40">
        <v>-18.55855855855856</v>
      </c>
      <c r="G14" s="39">
        <v>352</v>
      </c>
      <c r="H14" s="40">
        <v>-4.087193460490468</v>
      </c>
      <c r="I14" s="39">
        <v>14</v>
      </c>
      <c r="J14" s="40">
        <v>600</v>
      </c>
      <c r="K14" s="39">
        <v>256</v>
      </c>
      <c r="L14" s="40">
        <v>98.44961240310079</v>
      </c>
      <c r="M14" s="39">
        <v>83</v>
      </c>
      <c r="N14" s="40" t="s">
        <v>82</v>
      </c>
      <c r="O14" s="39">
        <v>173</v>
      </c>
      <c r="P14" s="38">
        <v>34.10852713178295</v>
      </c>
      <c r="T14" s="49"/>
    </row>
    <row r="15" spans="1:20" ht="14.25" customHeight="1">
      <c r="A15" s="1"/>
      <c r="B15" s="12" t="s">
        <v>12</v>
      </c>
      <c r="C15" s="48">
        <v>860</v>
      </c>
      <c r="D15" s="40">
        <v>-23.893805309734518</v>
      </c>
      <c r="E15" s="39">
        <v>472</v>
      </c>
      <c r="F15" s="40">
        <v>-25.31645569620254</v>
      </c>
      <c r="G15" s="39">
        <v>231</v>
      </c>
      <c r="H15" s="40">
        <v>-33.04347826086956</v>
      </c>
      <c r="I15" s="39">
        <v>0</v>
      </c>
      <c r="J15" s="40">
        <v>0</v>
      </c>
      <c r="K15" s="39">
        <v>157</v>
      </c>
      <c r="L15" s="40">
        <v>2.614379084967311</v>
      </c>
      <c r="M15" s="39">
        <v>0</v>
      </c>
      <c r="N15" s="40">
        <v>0</v>
      </c>
      <c r="O15" s="39">
        <v>157</v>
      </c>
      <c r="P15" s="38">
        <v>2.614379084967311</v>
      </c>
      <c r="T15" s="49"/>
    </row>
    <row r="16" spans="1:16" ht="14.25" customHeight="1">
      <c r="A16" s="1"/>
      <c r="B16" s="12" t="s">
        <v>13</v>
      </c>
      <c r="C16" s="48">
        <v>4494</v>
      </c>
      <c r="D16" s="40">
        <v>-12.12358232303481</v>
      </c>
      <c r="E16" s="39">
        <v>1325</v>
      </c>
      <c r="F16" s="40">
        <v>-6.755805770584104</v>
      </c>
      <c r="G16" s="39">
        <v>1677</v>
      </c>
      <c r="H16" s="40">
        <v>-7.857142857142861</v>
      </c>
      <c r="I16" s="39">
        <v>9</v>
      </c>
      <c r="J16" s="40">
        <v>-18.181818181818173</v>
      </c>
      <c r="K16" s="39">
        <v>1483</v>
      </c>
      <c r="L16" s="40">
        <v>-20.35445757250268</v>
      </c>
      <c r="M16" s="39">
        <v>409</v>
      </c>
      <c r="N16" s="40">
        <v>-48.55345911949686</v>
      </c>
      <c r="O16" s="39">
        <v>1074</v>
      </c>
      <c r="P16" s="38">
        <v>0.6560449859418895</v>
      </c>
    </row>
    <row r="17" spans="1:16" ht="14.25" customHeight="1">
      <c r="A17" s="1"/>
      <c r="B17" s="12" t="s">
        <v>14</v>
      </c>
      <c r="C17" s="48">
        <v>3509</v>
      </c>
      <c r="D17" s="40">
        <v>-13.358024691358025</v>
      </c>
      <c r="E17" s="39">
        <v>1008</v>
      </c>
      <c r="F17" s="40">
        <v>-9.189189189189179</v>
      </c>
      <c r="G17" s="39">
        <v>1312</v>
      </c>
      <c r="H17" s="40">
        <v>14.086956521739125</v>
      </c>
      <c r="I17" s="39">
        <v>2</v>
      </c>
      <c r="J17" s="40">
        <v>-66.66666666666667</v>
      </c>
      <c r="K17" s="39">
        <v>1187</v>
      </c>
      <c r="L17" s="40">
        <v>-33.46412556053812</v>
      </c>
      <c r="M17" s="39">
        <v>368</v>
      </c>
      <c r="N17" s="40">
        <v>-62.17882836587872</v>
      </c>
      <c r="O17" s="39">
        <v>808</v>
      </c>
      <c r="P17" s="38">
        <v>0.8739076154806469</v>
      </c>
    </row>
    <row r="18" spans="1:16" ht="14.25" customHeight="1">
      <c r="A18" s="1"/>
      <c r="B18" s="12" t="s">
        <v>15</v>
      </c>
      <c r="C18" s="48">
        <v>12182</v>
      </c>
      <c r="D18" s="40">
        <v>13.74416433239962</v>
      </c>
      <c r="E18" s="39">
        <v>1246</v>
      </c>
      <c r="F18" s="40">
        <v>-7.429420505200596</v>
      </c>
      <c r="G18" s="39">
        <v>4436</v>
      </c>
      <c r="H18" s="40">
        <v>-7.2936259143155695</v>
      </c>
      <c r="I18" s="39">
        <v>42</v>
      </c>
      <c r="J18" s="40">
        <v>-91.63346613545816</v>
      </c>
      <c r="K18" s="39">
        <v>6458</v>
      </c>
      <c r="L18" s="40">
        <v>58.40078489085113</v>
      </c>
      <c r="M18" s="39">
        <v>5168</v>
      </c>
      <c r="N18" s="40">
        <v>95.83175445244413</v>
      </c>
      <c r="O18" s="39">
        <v>1253</v>
      </c>
      <c r="P18" s="38">
        <v>-11.760563380281681</v>
      </c>
    </row>
    <row r="19" spans="1:16" ht="14.25" customHeight="1">
      <c r="A19" s="1"/>
      <c r="B19" s="12" t="s">
        <v>16</v>
      </c>
      <c r="C19" s="48">
        <v>6929</v>
      </c>
      <c r="D19" s="40">
        <v>17.1824792829359</v>
      </c>
      <c r="E19" s="39">
        <v>1247</v>
      </c>
      <c r="F19" s="40">
        <v>-4.07692307692308</v>
      </c>
      <c r="G19" s="39">
        <v>2898</v>
      </c>
      <c r="H19" s="40">
        <v>49.922400413864466</v>
      </c>
      <c r="I19" s="39">
        <v>4</v>
      </c>
      <c r="J19" s="40" t="s">
        <v>82</v>
      </c>
      <c r="K19" s="39">
        <v>2780</v>
      </c>
      <c r="L19" s="40">
        <v>3.731343283582092</v>
      </c>
      <c r="M19" s="39">
        <v>1379</v>
      </c>
      <c r="N19" s="40">
        <v>8.668242710795894</v>
      </c>
      <c r="O19" s="39">
        <v>1353</v>
      </c>
      <c r="P19" s="38">
        <v>-3.149606299212607</v>
      </c>
    </row>
    <row r="20" spans="1:20" ht="14.25" customHeight="1">
      <c r="A20" s="1"/>
      <c r="B20" s="12" t="s">
        <v>17</v>
      </c>
      <c r="C20" s="48">
        <v>592</v>
      </c>
      <c r="D20" s="40">
        <v>5.338078291814938</v>
      </c>
      <c r="E20" s="39">
        <v>250</v>
      </c>
      <c r="F20" s="40">
        <v>-19.614147909967855</v>
      </c>
      <c r="G20" s="39">
        <v>265</v>
      </c>
      <c r="H20" s="40">
        <v>25.59241706161137</v>
      </c>
      <c r="I20" s="39">
        <v>8</v>
      </c>
      <c r="J20" s="40" t="s">
        <v>82</v>
      </c>
      <c r="K20" s="39">
        <v>69</v>
      </c>
      <c r="L20" s="40">
        <v>72.5</v>
      </c>
      <c r="M20" s="39">
        <v>0</v>
      </c>
      <c r="N20" s="40">
        <v>0</v>
      </c>
      <c r="O20" s="39">
        <v>69</v>
      </c>
      <c r="P20" s="38">
        <v>72.5</v>
      </c>
      <c r="T20" s="49"/>
    </row>
    <row r="21" spans="1:20" ht="14.25" customHeight="1">
      <c r="A21" s="1"/>
      <c r="B21" s="12" t="s">
        <v>18</v>
      </c>
      <c r="C21" s="48">
        <v>244</v>
      </c>
      <c r="D21" s="40">
        <v>-26.283987915407863</v>
      </c>
      <c r="E21" s="39">
        <v>155</v>
      </c>
      <c r="F21" s="40">
        <v>-21.31979695431471</v>
      </c>
      <c r="G21" s="39">
        <v>66</v>
      </c>
      <c r="H21" s="40">
        <v>-40.54054054054054</v>
      </c>
      <c r="I21" s="39">
        <v>0</v>
      </c>
      <c r="J21" s="40">
        <v>0</v>
      </c>
      <c r="K21" s="39">
        <v>23</v>
      </c>
      <c r="L21" s="40">
        <v>0</v>
      </c>
      <c r="M21" s="39">
        <v>0</v>
      </c>
      <c r="N21" s="40">
        <v>0</v>
      </c>
      <c r="O21" s="39">
        <v>23</v>
      </c>
      <c r="P21" s="38">
        <v>0</v>
      </c>
      <c r="T21" s="49"/>
    </row>
    <row r="22" spans="1:20" ht="14.25" customHeight="1">
      <c r="A22" s="1"/>
      <c r="B22" s="12" t="s">
        <v>19</v>
      </c>
      <c r="C22" s="48">
        <v>589</v>
      </c>
      <c r="D22" s="40">
        <v>57.9088471849866</v>
      </c>
      <c r="E22" s="39">
        <v>264</v>
      </c>
      <c r="F22" s="40">
        <v>20</v>
      </c>
      <c r="G22" s="39">
        <v>144</v>
      </c>
      <c r="H22" s="40">
        <v>32.110091743119284</v>
      </c>
      <c r="I22" s="39">
        <v>1</v>
      </c>
      <c r="J22" s="40" t="s">
        <v>82</v>
      </c>
      <c r="K22" s="39">
        <v>180</v>
      </c>
      <c r="L22" s="40">
        <v>309.09090909090907</v>
      </c>
      <c r="M22" s="39">
        <v>97</v>
      </c>
      <c r="N22" s="40" t="s">
        <v>82</v>
      </c>
      <c r="O22" s="39">
        <v>83</v>
      </c>
      <c r="P22" s="38">
        <v>88.63636363636365</v>
      </c>
      <c r="T22" s="49"/>
    </row>
    <row r="23" spans="1:20" ht="14.25" customHeight="1">
      <c r="A23" s="1"/>
      <c r="B23" s="12" t="s">
        <v>20</v>
      </c>
      <c r="C23" s="48">
        <v>206</v>
      </c>
      <c r="D23" s="40">
        <v>-12.340425531914889</v>
      </c>
      <c r="E23" s="39">
        <v>153</v>
      </c>
      <c r="F23" s="40">
        <v>-2.5477707006369457</v>
      </c>
      <c r="G23" s="39">
        <v>28</v>
      </c>
      <c r="H23" s="40">
        <v>-54.09836065573771</v>
      </c>
      <c r="I23" s="39">
        <v>0</v>
      </c>
      <c r="J23" s="40">
        <v>0</v>
      </c>
      <c r="K23" s="39">
        <v>25</v>
      </c>
      <c r="L23" s="40">
        <v>47.05882352941177</v>
      </c>
      <c r="M23" s="39">
        <v>0</v>
      </c>
      <c r="N23" s="40">
        <v>0</v>
      </c>
      <c r="O23" s="39">
        <v>25</v>
      </c>
      <c r="P23" s="38">
        <v>47.05882352941177</v>
      </c>
      <c r="T23" s="49"/>
    </row>
    <row r="24" spans="1:20" ht="14.25" customHeight="1">
      <c r="A24" s="1"/>
      <c r="B24" s="12" t="s">
        <v>21</v>
      </c>
      <c r="C24" s="48">
        <v>380</v>
      </c>
      <c r="D24" s="40">
        <v>33.333333333333314</v>
      </c>
      <c r="E24" s="39">
        <v>232</v>
      </c>
      <c r="F24" s="40">
        <v>5.454545454545439</v>
      </c>
      <c r="G24" s="39">
        <v>130</v>
      </c>
      <c r="H24" s="40">
        <v>182.60869565217394</v>
      </c>
      <c r="I24" s="39">
        <v>0</v>
      </c>
      <c r="J24" s="40">
        <v>0</v>
      </c>
      <c r="K24" s="39">
        <v>18</v>
      </c>
      <c r="L24" s="40">
        <v>-5.26315789473685</v>
      </c>
      <c r="M24" s="39">
        <v>0</v>
      </c>
      <c r="N24" s="40">
        <v>0</v>
      </c>
      <c r="O24" s="39">
        <v>18</v>
      </c>
      <c r="P24" s="38">
        <v>-5.26315789473685</v>
      </c>
      <c r="T24" s="49"/>
    </row>
    <row r="25" spans="1:20" ht="14.25" customHeight="1">
      <c r="A25" s="1"/>
      <c r="B25" s="12" t="s">
        <v>22</v>
      </c>
      <c r="C25" s="48">
        <v>633</v>
      </c>
      <c r="D25" s="40">
        <v>-16.92913385826772</v>
      </c>
      <c r="E25" s="39">
        <v>395</v>
      </c>
      <c r="F25" s="40">
        <v>-12.41685144124169</v>
      </c>
      <c r="G25" s="39">
        <v>174</v>
      </c>
      <c r="H25" s="40">
        <v>-27.196652719665266</v>
      </c>
      <c r="I25" s="39">
        <v>1</v>
      </c>
      <c r="J25" s="40">
        <v>-75</v>
      </c>
      <c r="K25" s="39">
        <v>63</v>
      </c>
      <c r="L25" s="40">
        <v>-7.35294117647058</v>
      </c>
      <c r="M25" s="39">
        <v>0</v>
      </c>
      <c r="N25" s="40">
        <v>0</v>
      </c>
      <c r="O25" s="39">
        <v>63</v>
      </c>
      <c r="P25" s="38">
        <v>-7.35294117647058</v>
      </c>
      <c r="T25" s="49"/>
    </row>
    <row r="26" spans="1:20" ht="14.25" customHeight="1">
      <c r="A26" s="1"/>
      <c r="B26" s="12" t="s">
        <v>23</v>
      </c>
      <c r="C26" s="48">
        <v>758</v>
      </c>
      <c r="D26" s="40">
        <v>-3.8071065989847597</v>
      </c>
      <c r="E26" s="39">
        <v>452</v>
      </c>
      <c r="F26" s="40">
        <v>-12.909441233140655</v>
      </c>
      <c r="G26" s="39">
        <v>164</v>
      </c>
      <c r="H26" s="40">
        <v>10.810810810810807</v>
      </c>
      <c r="I26" s="39">
        <v>1</v>
      </c>
      <c r="J26" s="40">
        <v>-80</v>
      </c>
      <c r="K26" s="39">
        <v>141</v>
      </c>
      <c r="L26" s="40">
        <v>21.551724137931032</v>
      </c>
      <c r="M26" s="39">
        <v>0</v>
      </c>
      <c r="N26" s="40">
        <v>0</v>
      </c>
      <c r="O26" s="39">
        <v>141</v>
      </c>
      <c r="P26" s="38">
        <v>21.551724137931032</v>
      </c>
      <c r="T26" s="49"/>
    </row>
    <row r="27" spans="1:16" ht="14.25" customHeight="1">
      <c r="A27" s="1"/>
      <c r="B27" s="12" t="s">
        <v>24</v>
      </c>
      <c r="C27" s="48">
        <v>1771</v>
      </c>
      <c r="D27" s="40">
        <v>-15.98671726755218</v>
      </c>
      <c r="E27" s="39">
        <v>959</v>
      </c>
      <c r="F27" s="40">
        <v>-11.694290976058923</v>
      </c>
      <c r="G27" s="39">
        <v>515</v>
      </c>
      <c r="H27" s="40">
        <v>-40.59976931949251</v>
      </c>
      <c r="I27" s="39">
        <v>5</v>
      </c>
      <c r="J27" s="40">
        <v>-16.666666666666657</v>
      </c>
      <c r="K27" s="39">
        <v>292</v>
      </c>
      <c r="L27" s="40">
        <v>95.97315436241612</v>
      </c>
      <c r="M27" s="39">
        <v>88</v>
      </c>
      <c r="N27" s="40" t="s">
        <v>82</v>
      </c>
      <c r="O27" s="39">
        <v>204</v>
      </c>
      <c r="P27" s="38">
        <v>36.912751677852356</v>
      </c>
    </row>
    <row r="28" spans="1:16" ht="14.25" customHeight="1">
      <c r="A28" s="1"/>
      <c r="B28" s="12" t="s">
        <v>25</v>
      </c>
      <c r="C28" s="48">
        <v>4365</v>
      </c>
      <c r="D28" s="40">
        <v>-6.1290322580645125</v>
      </c>
      <c r="E28" s="39">
        <v>1529</v>
      </c>
      <c r="F28" s="40">
        <v>-10.269953051643185</v>
      </c>
      <c r="G28" s="39">
        <v>1567</v>
      </c>
      <c r="H28" s="40">
        <v>-13.758943313153551</v>
      </c>
      <c r="I28" s="39">
        <v>200</v>
      </c>
      <c r="J28" s="40">
        <v>1718.1818181818182</v>
      </c>
      <c r="K28" s="39">
        <v>1069</v>
      </c>
      <c r="L28" s="40">
        <v>-4.3828264758497255</v>
      </c>
      <c r="M28" s="39">
        <v>389</v>
      </c>
      <c r="N28" s="40">
        <v>31.418918918918934</v>
      </c>
      <c r="O28" s="39">
        <v>680</v>
      </c>
      <c r="P28" s="38">
        <v>-17.2749391727494</v>
      </c>
    </row>
    <row r="29" spans="1:20" ht="14.25" customHeight="1">
      <c r="A29" s="1"/>
      <c r="B29" s="12" t="s">
        <v>26</v>
      </c>
      <c r="C29" s="48">
        <v>757</v>
      </c>
      <c r="D29" s="40">
        <v>-5.962732919254648</v>
      </c>
      <c r="E29" s="39">
        <v>491</v>
      </c>
      <c r="F29" s="40">
        <v>6.971677559912862</v>
      </c>
      <c r="G29" s="39">
        <v>167</v>
      </c>
      <c r="H29" s="40">
        <v>-40.14336917562724</v>
      </c>
      <c r="I29" s="39">
        <v>1</v>
      </c>
      <c r="J29" s="40" t="s">
        <v>82</v>
      </c>
      <c r="K29" s="39">
        <v>98</v>
      </c>
      <c r="L29" s="40">
        <v>46.26865671641792</v>
      </c>
      <c r="M29" s="39">
        <v>0</v>
      </c>
      <c r="N29" s="40">
        <v>0</v>
      </c>
      <c r="O29" s="39">
        <v>98</v>
      </c>
      <c r="P29" s="38">
        <v>46.26865671641792</v>
      </c>
      <c r="T29" s="49"/>
    </row>
    <row r="30" spans="1:16" ht="14.25" customHeight="1">
      <c r="A30" s="1"/>
      <c r="B30" s="12" t="s">
        <v>27</v>
      </c>
      <c r="C30" s="48">
        <v>485</v>
      </c>
      <c r="D30" s="40">
        <v>-27.611940298507463</v>
      </c>
      <c r="E30" s="39">
        <v>268</v>
      </c>
      <c r="F30" s="40">
        <v>-29.1005291005291</v>
      </c>
      <c r="G30" s="39">
        <v>156</v>
      </c>
      <c r="H30" s="40">
        <v>-21.608040201005025</v>
      </c>
      <c r="I30" s="39">
        <v>1</v>
      </c>
      <c r="J30" s="40" t="s">
        <v>82</v>
      </c>
      <c r="K30" s="39">
        <v>60</v>
      </c>
      <c r="L30" s="40">
        <v>-35.483870967741936</v>
      </c>
      <c r="M30" s="39">
        <v>0</v>
      </c>
      <c r="N30" s="40">
        <v>0</v>
      </c>
      <c r="O30" s="39">
        <v>60</v>
      </c>
      <c r="P30" s="38">
        <v>-35.483870967741936</v>
      </c>
    </row>
    <row r="31" spans="1:16" ht="14.25" customHeight="1">
      <c r="A31" s="1"/>
      <c r="B31" s="12" t="s">
        <v>28</v>
      </c>
      <c r="C31" s="48">
        <v>1384</v>
      </c>
      <c r="D31" s="40">
        <v>1.0218978102189737</v>
      </c>
      <c r="E31" s="39">
        <v>338</v>
      </c>
      <c r="F31" s="40">
        <v>-5.8495821727019575</v>
      </c>
      <c r="G31" s="39">
        <v>337</v>
      </c>
      <c r="H31" s="40">
        <v>-30.227743271221527</v>
      </c>
      <c r="I31" s="39">
        <v>0</v>
      </c>
      <c r="J31" s="40">
        <v>-100</v>
      </c>
      <c r="K31" s="39">
        <v>709</v>
      </c>
      <c r="L31" s="40">
        <v>34.79087452471484</v>
      </c>
      <c r="M31" s="39">
        <v>511</v>
      </c>
      <c r="N31" s="40">
        <v>78.04878048780489</v>
      </c>
      <c r="O31" s="39">
        <v>198</v>
      </c>
      <c r="P31" s="38">
        <v>-17.154811715481173</v>
      </c>
    </row>
    <row r="32" spans="1:16" ht="14.25" customHeight="1">
      <c r="A32" s="1"/>
      <c r="B32" s="12" t="s">
        <v>29</v>
      </c>
      <c r="C32" s="48">
        <v>3961</v>
      </c>
      <c r="D32" s="40">
        <v>0.9171974522292885</v>
      </c>
      <c r="E32" s="39">
        <v>729</v>
      </c>
      <c r="F32" s="40">
        <v>0.2751031636863672</v>
      </c>
      <c r="G32" s="39">
        <v>1661</v>
      </c>
      <c r="H32" s="40">
        <v>-7.1029082774049215</v>
      </c>
      <c r="I32" s="39">
        <v>39</v>
      </c>
      <c r="J32" s="40">
        <v>680</v>
      </c>
      <c r="K32" s="39">
        <v>1532</v>
      </c>
      <c r="L32" s="40">
        <v>9.039145907473298</v>
      </c>
      <c r="M32" s="39">
        <v>745</v>
      </c>
      <c r="N32" s="40">
        <v>-6.0529634300126105</v>
      </c>
      <c r="O32" s="39">
        <v>787</v>
      </c>
      <c r="P32" s="38">
        <v>28.805237315875615</v>
      </c>
    </row>
    <row r="33" spans="1:16" ht="14.25" customHeight="1">
      <c r="A33" s="1"/>
      <c r="B33" s="12" t="s">
        <v>30</v>
      </c>
      <c r="C33" s="48">
        <v>2308</v>
      </c>
      <c r="D33" s="40">
        <v>-17.24632484761564</v>
      </c>
      <c r="E33" s="39">
        <v>753</v>
      </c>
      <c r="F33" s="40">
        <v>-5.283018867924525</v>
      </c>
      <c r="G33" s="39">
        <v>704</v>
      </c>
      <c r="H33" s="40">
        <v>-32.046332046332054</v>
      </c>
      <c r="I33" s="39">
        <v>61</v>
      </c>
      <c r="J33" s="40">
        <v>662.5</v>
      </c>
      <c r="K33" s="39">
        <v>790</v>
      </c>
      <c r="L33" s="40">
        <v>-16.84210526315789</v>
      </c>
      <c r="M33" s="39">
        <v>345</v>
      </c>
      <c r="N33" s="40">
        <v>-20.506912442396313</v>
      </c>
      <c r="O33" s="39">
        <v>427</v>
      </c>
      <c r="P33" s="38">
        <v>-17.248062015503876</v>
      </c>
    </row>
    <row r="34" spans="1:20" ht="14.25" customHeight="1">
      <c r="A34" s="1"/>
      <c r="B34" s="12" t="s">
        <v>31</v>
      </c>
      <c r="C34" s="48">
        <v>452</v>
      </c>
      <c r="D34" s="40">
        <v>-1.5250544662309409</v>
      </c>
      <c r="E34" s="39">
        <v>201</v>
      </c>
      <c r="F34" s="40">
        <v>-4.739336492890999</v>
      </c>
      <c r="G34" s="39">
        <v>139</v>
      </c>
      <c r="H34" s="40">
        <v>-12.578616352201252</v>
      </c>
      <c r="I34" s="39">
        <v>0</v>
      </c>
      <c r="J34" s="40">
        <v>0</v>
      </c>
      <c r="K34" s="39">
        <v>112</v>
      </c>
      <c r="L34" s="40">
        <v>25.842696629213478</v>
      </c>
      <c r="M34" s="39">
        <v>0</v>
      </c>
      <c r="N34" s="40">
        <v>0</v>
      </c>
      <c r="O34" s="39">
        <v>112</v>
      </c>
      <c r="P34" s="38">
        <v>25.842696629213478</v>
      </c>
      <c r="T34" s="49"/>
    </row>
    <row r="35" spans="1:20" ht="14.25" customHeight="1">
      <c r="A35" s="1"/>
      <c r="B35" s="12" t="s">
        <v>32</v>
      </c>
      <c r="C35" s="48">
        <v>412</v>
      </c>
      <c r="D35" s="40">
        <v>8.707124010554097</v>
      </c>
      <c r="E35" s="39">
        <v>188</v>
      </c>
      <c r="F35" s="40">
        <v>-22.31404958677686</v>
      </c>
      <c r="G35" s="39">
        <v>45</v>
      </c>
      <c r="H35" s="40">
        <v>-49.43820224719101</v>
      </c>
      <c r="I35" s="39">
        <v>143</v>
      </c>
      <c r="J35" s="40" t="s">
        <v>82</v>
      </c>
      <c r="K35" s="39">
        <v>36</v>
      </c>
      <c r="L35" s="40">
        <v>-25</v>
      </c>
      <c r="M35" s="39">
        <v>0</v>
      </c>
      <c r="N35" s="40">
        <v>0</v>
      </c>
      <c r="O35" s="39">
        <v>36</v>
      </c>
      <c r="P35" s="38">
        <v>-25</v>
      </c>
      <c r="T35" s="49"/>
    </row>
    <row r="36" spans="1:20" ht="14.25" customHeight="1">
      <c r="A36" s="1"/>
      <c r="B36" s="12" t="s">
        <v>33</v>
      </c>
      <c r="C36" s="48">
        <v>188</v>
      </c>
      <c r="D36" s="40">
        <v>37.226277372262786</v>
      </c>
      <c r="E36" s="39">
        <v>72</v>
      </c>
      <c r="F36" s="40">
        <v>-20.879120879120876</v>
      </c>
      <c r="G36" s="39">
        <v>112</v>
      </c>
      <c r="H36" s="40">
        <v>180</v>
      </c>
      <c r="I36" s="39">
        <v>2</v>
      </c>
      <c r="J36" s="40" t="s">
        <v>82</v>
      </c>
      <c r="K36" s="39">
        <v>2</v>
      </c>
      <c r="L36" s="40">
        <v>-66.66666666666667</v>
      </c>
      <c r="M36" s="39">
        <v>0</v>
      </c>
      <c r="N36" s="40">
        <v>0</v>
      </c>
      <c r="O36" s="39">
        <v>2</v>
      </c>
      <c r="P36" s="38">
        <v>-66.66666666666667</v>
      </c>
      <c r="T36" s="49"/>
    </row>
    <row r="37" spans="1:20" ht="14.25" customHeight="1">
      <c r="A37" s="1"/>
      <c r="B37" s="12" t="s">
        <v>34</v>
      </c>
      <c r="C37" s="48">
        <v>245</v>
      </c>
      <c r="D37" s="40">
        <v>44.117647058823536</v>
      </c>
      <c r="E37" s="39">
        <v>89</v>
      </c>
      <c r="F37" s="40">
        <v>-27.642276422764226</v>
      </c>
      <c r="G37" s="39">
        <v>115</v>
      </c>
      <c r="H37" s="40">
        <v>167.4418604651163</v>
      </c>
      <c r="I37" s="39">
        <v>0</v>
      </c>
      <c r="J37" s="40">
        <v>0</v>
      </c>
      <c r="K37" s="39">
        <v>41</v>
      </c>
      <c r="L37" s="40">
        <v>925</v>
      </c>
      <c r="M37" s="39">
        <v>32</v>
      </c>
      <c r="N37" s="40" t="s">
        <v>82</v>
      </c>
      <c r="O37" s="39">
        <v>9</v>
      </c>
      <c r="P37" s="38">
        <v>125</v>
      </c>
      <c r="T37" s="49"/>
    </row>
    <row r="38" spans="1:16" ht="14.25" customHeight="1">
      <c r="A38" s="1"/>
      <c r="B38" s="12" t="s">
        <v>35</v>
      </c>
      <c r="C38" s="48">
        <v>588</v>
      </c>
      <c r="D38" s="40">
        <v>-40.963855421686745</v>
      </c>
      <c r="E38" s="39">
        <v>379</v>
      </c>
      <c r="F38" s="40">
        <v>-17.96536796536796</v>
      </c>
      <c r="G38" s="39">
        <v>169</v>
      </c>
      <c r="H38" s="40">
        <v>-49.55223880597015</v>
      </c>
      <c r="I38" s="39">
        <v>0</v>
      </c>
      <c r="J38" s="40">
        <v>-100</v>
      </c>
      <c r="K38" s="39">
        <v>40</v>
      </c>
      <c r="L38" s="40">
        <v>-79.38144329896907</v>
      </c>
      <c r="M38" s="39">
        <v>0</v>
      </c>
      <c r="N38" s="40">
        <v>-100</v>
      </c>
      <c r="O38" s="39">
        <v>40</v>
      </c>
      <c r="P38" s="38">
        <v>-45.945945945945944</v>
      </c>
    </row>
    <row r="39" spans="1:16" ht="14.25" customHeight="1">
      <c r="A39" s="1"/>
      <c r="B39" s="12" t="s">
        <v>36</v>
      </c>
      <c r="C39" s="48">
        <v>1192</v>
      </c>
      <c r="D39" s="40">
        <v>-1.6501650165016457</v>
      </c>
      <c r="E39" s="39">
        <v>455</v>
      </c>
      <c r="F39" s="40">
        <v>14.035087719298247</v>
      </c>
      <c r="G39" s="39">
        <v>495</v>
      </c>
      <c r="H39" s="40">
        <v>-8.502772643253238</v>
      </c>
      <c r="I39" s="39">
        <v>2</v>
      </c>
      <c r="J39" s="40">
        <v>0</v>
      </c>
      <c r="K39" s="39">
        <v>240</v>
      </c>
      <c r="L39" s="40">
        <v>-11.111111111111114</v>
      </c>
      <c r="M39" s="39">
        <v>0</v>
      </c>
      <c r="N39" s="40">
        <v>-100</v>
      </c>
      <c r="O39" s="39">
        <v>236</v>
      </c>
      <c r="P39" s="38">
        <v>22.279792746113984</v>
      </c>
    </row>
    <row r="40" spans="1:16" ht="14.25" customHeight="1">
      <c r="A40" s="1"/>
      <c r="B40" s="12" t="s">
        <v>37</v>
      </c>
      <c r="C40" s="48">
        <v>557</v>
      </c>
      <c r="D40" s="40">
        <v>-9.724473257698534</v>
      </c>
      <c r="E40" s="39">
        <v>267</v>
      </c>
      <c r="F40" s="40">
        <v>-27.445652173913047</v>
      </c>
      <c r="G40" s="39">
        <v>252</v>
      </c>
      <c r="H40" s="40">
        <v>43.18181818181819</v>
      </c>
      <c r="I40" s="39">
        <v>1</v>
      </c>
      <c r="J40" s="40">
        <v>-80</v>
      </c>
      <c r="K40" s="39">
        <v>37</v>
      </c>
      <c r="L40" s="40">
        <v>-45.58823529411765</v>
      </c>
      <c r="M40" s="39">
        <v>0</v>
      </c>
      <c r="N40" s="40">
        <v>-100</v>
      </c>
      <c r="O40" s="39">
        <v>37</v>
      </c>
      <c r="P40" s="38">
        <v>15.625</v>
      </c>
    </row>
    <row r="41" spans="1:20" ht="14.25" customHeight="1">
      <c r="A41" s="1"/>
      <c r="B41" s="12" t="s">
        <v>38</v>
      </c>
      <c r="C41" s="48">
        <v>269</v>
      </c>
      <c r="D41" s="40">
        <v>-32.58145363408521</v>
      </c>
      <c r="E41" s="39">
        <v>173</v>
      </c>
      <c r="F41" s="40">
        <v>-2.2598870056497162</v>
      </c>
      <c r="G41" s="39">
        <v>76</v>
      </c>
      <c r="H41" s="40">
        <v>-63.80952380952381</v>
      </c>
      <c r="I41" s="39">
        <v>0</v>
      </c>
      <c r="J41" s="40">
        <v>-100</v>
      </c>
      <c r="K41" s="39">
        <v>20</v>
      </c>
      <c r="L41" s="40">
        <v>100</v>
      </c>
      <c r="M41" s="39">
        <v>0</v>
      </c>
      <c r="N41" s="40">
        <v>0</v>
      </c>
      <c r="O41" s="39">
        <v>18</v>
      </c>
      <c r="P41" s="38">
        <v>80</v>
      </c>
      <c r="T41" s="49"/>
    </row>
    <row r="42" spans="1:16" ht="14.25" customHeight="1">
      <c r="A42" s="1"/>
      <c r="B42" s="12" t="s">
        <v>39</v>
      </c>
      <c r="C42" s="48">
        <v>533</v>
      </c>
      <c r="D42" s="40">
        <v>14.13276231263383</v>
      </c>
      <c r="E42" s="39">
        <v>249</v>
      </c>
      <c r="F42" s="40">
        <v>5.063291139240505</v>
      </c>
      <c r="G42" s="39">
        <v>198</v>
      </c>
      <c r="H42" s="40">
        <v>30.26315789473685</v>
      </c>
      <c r="I42" s="39">
        <v>0</v>
      </c>
      <c r="J42" s="40">
        <v>-100</v>
      </c>
      <c r="K42" s="39">
        <v>86</v>
      </c>
      <c r="L42" s="40">
        <v>11.688311688311686</v>
      </c>
      <c r="M42" s="39">
        <v>60</v>
      </c>
      <c r="N42" s="40">
        <v>27.65957446808511</v>
      </c>
      <c r="O42" s="39">
        <v>26</v>
      </c>
      <c r="P42" s="38">
        <v>-13.333333333333329</v>
      </c>
    </row>
    <row r="43" spans="1:16" ht="14.25" customHeight="1">
      <c r="A43" s="1"/>
      <c r="B43" s="12" t="s">
        <v>40</v>
      </c>
      <c r="C43" s="48">
        <v>455</v>
      </c>
      <c r="D43" s="40">
        <v>-34.626436781609186</v>
      </c>
      <c r="E43" s="39">
        <v>274</v>
      </c>
      <c r="F43" s="40">
        <v>-7.432432432432435</v>
      </c>
      <c r="G43" s="39">
        <v>126</v>
      </c>
      <c r="H43" s="40">
        <v>-64</v>
      </c>
      <c r="I43" s="39">
        <v>1</v>
      </c>
      <c r="J43" s="40" t="s">
        <v>82</v>
      </c>
      <c r="K43" s="39">
        <v>54</v>
      </c>
      <c r="L43" s="40">
        <v>8</v>
      </c>
      <c r="M43" s="39">
        <v>0</v>
      </c>
      <c r="N43" s="40">
        <v>0</v>
      </c>
      <c r="O43" s="39">
        <v>54</v>
      </c>
      <c r="P43" s="38">
        <v>8</v>
      </c>
    </row>
    <row r="44" spans="1:20" ht="14.25" customHeight="1">
      <c r="A44" s="1"/>
      <c r="B44" s="12" t="s">
        <v>41</v>
      </c>
      <c r="C44" s="48">
        <v>211</v>
      </c>
      <c r="D44" s="40">
        <v>-4.954954954954957</v>
      </c>
      <c r="E44" s="39">
        <v>131</v>
      </c>
      <c r="F44" s="40">
        <v>12.931034482758633</v>
      </c>
      <c r="G44" s="39">
        <v>53</v>
      </c>
      <c r="H44" s="40">
        <v>-32.051282051282044</v>
      </c>
      <c r="I44" s="39">
        <v>0</v>
      </c>
      <c r="J44" s="40">
        <v>-100</v>
      </c>
      <c r="K44" s="39">
        <v>27</v>
      </c>
      <c r="L44" s="40">
        <v>35</v>
      </c>
      <c r="M44" s="39">
        <v>0</v>
      </c>
      <c r="N44" s="40">
        <v>0</v>
      </c>
      <c r="O44" s="39">
        <v>27</v>
      </c>
      <c r="P44" s="38">
        <v>35</v>
      </c>
      <c r="R44" s="49"/>
      <c r="T44" s="49"/>
    </row>
    <row r="45" spans="1:16" ht="14.25" customHeight="1">
      <c r="A45" s="1"/>
      <c r="B45" s="12" t="s">
        <v>42</v>
      </c>
      <c r="C45" s="48">
        <v>2738</v>
      </c>
      <c r="D45" s="40">
        <v>1.4825796886582623</v>
      </c>
      <c r="E45" s="39">
        <v>737</v>
      </c>
      <c r="F45" s="40">
        <v>0</v>
      </c>
      <c r="G45" s="39">
        <v>1507</v>
      </c>
      <c r="H45" s="40">
        <v>27.60372565622353</v>
      </c>
      <c r="I45" s="39">
        <v>6</v>
      </c>
      <c r="J45" s="40">
        <v>200</v>
      </c>
      <c r="K45" s="39">
        <v>488</v>
      </c>
      <c r="L45" s="40">
        <v>-37.275064267352185</v>
      </c>
      <c r="M45" s="39">
        <v>253</v>
      </c>
      <c r="N45" s="40">
        <v>-46.96016771488469</v>
      </c>
      <c r="O45" s="39">
        <v>235</v>
      </c>
      <c r="P45" s="38">
        <v>-20.33898305084746</v>
      </c>
    </row>
    <row r="46" spans="1:20" ht="14.25" customHeight="1">
      <c r="A46" s="1"/>
      <c r="B46" s="12" t="s">
        <v>43</v>
      </c>
      <c r="C46" s="48">
        <v>381</v>
      </c>
      <c r="D46" s="40">
        <v>-10.772833723653392</v>
      </c>
      <c r="E46" s="39">
        <v>156</v>
      </c>
      <c r="F46" s="40">
        <v>-17.02127659574468</v>
      </c>
      <c r="G46" s="39">
        <v>205</v>
      </c>
      <c r="H46" s="40">
        <v>61.41732283464566</v>
      </c>
      <c r="I46" s="39">
        <v>1</v>
      </c>
      <c r="J46" s="40">
        <v>0</v>
      </c>
      <c r="K46" s="39">
        <v>19</v>
      </c>
      <c r="L46" s="40">
        <v>-82.88288288288288</v>
      </c>
      <c r="M46" s="39">
        <v>0</v>
      </c>
      <c r="N46" s="40">
        <v>-100</v>
      </c>
      <c r="O46" s="39">
        <v>19</v>
      </c>
      <c r="P46" s="38">
        <v>-58.69565217391305</v>
      </c>
      <c r="R46" s="49"/>
      <c r="T46" s="49"/>
    </row>
    <row r="47" spans="1:20" ht="14.25" customHeight="1">
      <c r="A47" s="1"/>
      <c r="B47" s="12" t="s">
        <v>44</v>
      </c>
      <c r="C47" s="48">
        <v>463</v>
      </c>
      <c r="D47" s="40">
        <v>-0.6437768240343331</v>
      </c>
      <c r="E47" s="39">
        <v>251</v>
      </c>
      <c r="F47" s="40">
        <v>0.8032128514056325</v>
      </c>
      <c r="G47" s="39">
        <v>192</v>
      </c>
      <c r="H47" s="40">
        <v>-1.0309278350515427</v>
      </c>
      <c r="I47" s="39">
        <v>1</v>
      </c>
      <c r="J47" s="40">
        <v>0</v>
      </c>
      <c r="K47" s="39">
        <v>19</v>
      </c>
      <c r="L47" s="40">
        <v>-13.63636363636364</v>
      </c>
      <c r="M47" s="39">
        <v>0</v>
      </c>
      <c r="N47" s="40">
        <v>0</v>
      </c>
      <c r="O47" s="39">
        <v>19</v>
      </c>
      <c r="P47" s="38">
        <v>-13.63636363636364</v>
      </c>
      <c r="R47" s="49"/>
      <c r="T47" s="49"/>
    </row>
    <row r="48" spans="1:20" ht="14.25" customHeight="1">
      <c r="A48" s="1"/>
      <c r="B48" s="12" t="s">
        <v>45</v>
      </c>
      <c r="C48" s="48">
        <v>785</v>
      </c>
      <c r="D48" s="40">
        <v>-37.45019920318725</v>
      </c>
      <c r="E48" s="39">
        <v>341</v>
      </c>
      <c r="F48" s="40">
        <v>-21.06481481481481</v>
      </c>
      <c r="G48" s="39">
        <v>310</v>
      </c>
      <c r="H48" s="40">
        <v>-47.72344013490725</v>
      </c>
      <c r="I48" s="39">
        <v>5</v>
      </c>
      <c r="J48" s="40" t="s">
        <v>82</v>
      </c>
      <c r="K48" s="39">
        <v>129</v>
      </c>
      <c r="L48" s="40">
        <v>-43.913043478260875</v>
      </c>
      <c r="M48" s="39">
        <v>54</v>
      </c>
      <c r="N48" s="40">
        <v>-65.60509554140128</v>
      </c>
      <c r="O48" s="39">
        <v>75</v>
      </c>
      <c r="P48" s="38">
        <v>2.7397260273972677</v>
      </c>
      <c r="R48" s="49"/>
      <c r="T48" s="49"/>
    </row>
    <row r="49" spans="1:20" ht="14.25" customHeight="1">
      <c r="A49" s="1"/>
      <c r="B49" s="12" t="s">
        <v>46</v>
      </c>
      <c r="C49" s="48">
        <v>632</v>
      </c>
      <c r="D49" s="40">
        <v>-0.628930817610069</v>
      </c>
      <c r="E49" s="39">
        <v>232</v>
      </c>
      <c r="F49" s="40">
        <v>-1.6949152542372872</v>
      </c>
      <c r="G49" s="39">
        <v>272</v>
      </c>
      <c r="H49" s="40">
        <v>-22.063037249283667</v>
      </c>
      <c r="I49" s="39">
        <v>34</v>
      </c>
      <c r="J49" s="40">
        <v>126.66666666666666</v>
      </c>
      <c r="K49" s="39">
        <v>94</v>
      </c>
      <c r="L49" s="40">
        <v>161.11111111111114</v>
      </c>
      <c r="M49" s="51">
        <v>56</v>
      </c>
      <c r="N49" s="40" t="s">
        <v>82</v>
      </c>
      <c r="O49" s="51">
        <v>38</v>
      </c>
      <c r="P49" s="50">
        <v>5.555555555555557</v>
      </c>
      <c r="R49" s="49"/>
      <c r="T49" s="49"/>
    </row>
    <row r="50" spans="1:20" ht="14.25" customHeight="1">
      <c r="A50" s="1"/>
      <c r="B50" s="12" t="s">
        <v>47</v>
      </c>
      <c r="C50" s="48">
        <v>455</v>
      </c>
      <c r="D50" s="40">
        <v>-25.40983606557377</v>
      </c>
      <c r="E50" s="39">
        <v>239</v>
      </c>
      <c r="F50" s="40">
        <v>-32.102272727272734</v>
      </c>
      <c r="G50" s="39">
        <v>118</v>
      </c>
      <c r="H50" s="40">
        <v>-5.6000000000000085</v>
      </c>
      <c r="I50" s="39">
        <v>1</v>
      </c>
      <c r="J50" s="40">
        <v>0</v>
      </c>
      <c r="K50" s="39">
        <v>97</v>
      </c>
      <c r="L50" s="40">
        <v>-26.515151515151516</v>
      </c>
      <c r="M50" s="39">
        <v>56</v>
      </c>
      <c r="N50" s="40">
        <v>-42.85714285714286</v>
      </c>
      <c r="O50" s="39">
        <v>41</v>
      </c>
      <c r="P50" s="38">
        <v>20.588235294117638</v>
      </c>
      <c r="R50" s="49"/>
      <c r="T50" s="49"/>
    </row>
    <row r="51" spans="1:16" ht="14.25" customHeight="1">
      <c r="A51" s="1"/>
      <c r="B51" s="12" t="s">
        <v>48</v>
      </c>
      <c r="C51" s="48">
        <v>788</v>
      </c>
      <c r="D51" s="40">
        <v>-14.161220043572982</v>
      </c>
      <c r="E51" s="39">
        <v>386</v>
      </c>
      <c r="F51" s="40">
        <v>-7.434052757793765</v>
      </c>
      <c r="G51" s="39">
        <v>317</v>
      </c>
      <c r="H51" s="40">
        <v>-20.551378446115294</v>
      </c>
      <c r="I51" s="39">
        <v>1</v>
      </c>
      <c r="J51" s="40">
        <v>-94.44444444444444</v>
      </c>
      <c r="K51" s="39">
        <v>84</v>
      </c>
      <c r="L51" s="40">
        <v>0</v>
      </c>
      <c r="M51" s="39">
        <v>0</v>
      </c>
      <c r="N51" s="40">
        <v>-100</v>
      </c>
      <c r="O51" s="39">
        <v>84</v>
      </c>
      <c r="P51" s="38">
        <v>15.06849315068493</v>
      </c>
    </row>
    <row r="52" spans="1:16" ht="14.25" customHeight="1" thickBot="1">
      <c r="A52" s="1"/>
      <c r="B52" s="12" t="s">
        <v>49</v>
      </c>
      <c r="C52" s="47">
        <v>1338</v>
      </c>
      <c r="D52" s="46">
        <v>3.0816640986132597</v>
      </c>
      <c r="E52" s="45">
        <v>241</v>
      </c>
      <c r="F52" s="46">
        <v>-32.68156424581005</v>
      </c>
      <c r="G52" s="45">
        <v>859</v>
      </c>
      <c r="H52" s="46">
        <v>-1.0368663594470036</v>
      </c>
      <c r="I52" s="45">
        <v>8</v>
      </c>
      <c r="J52" s="46" t="s">
        <v>82</v>
      </c>
      <c r="K52" s="45">
        <v>230</v>
      </c>
      <c r="L52" s="46">
        <v>219.44444444444446</v>
      </c>
      <c r="M52" s="45">
        <v>203</v>
      </c>
      <c r="N52" s="46">
        <v>322.9166666666667</v>
      </c>
      <c r="O52" s="45">
        <v>27</v>
      </c>
      <c r="P52" s="44">
        <v>12.5</v>
      </c>
    </row>
    <row r="53" spans="1:16" ht="14.25" customHeight="1" thickBot="1" thickTop="1">
      <c r="A53" s="1"/>
      <c r="B53" s="13" t="s">
        <v>84</v>
      </c>
      <c r="C53" s="43">
        <v>67552</v>
      </c>
      <c r="D53" s="37">
        <v>-3.0664810802278737</v>
      </c>
      <c r="E53" s="36">
        <v>20813</v>
      </c>
      <c r="F53" s="37">
        <v>-9.07780350356036</v>
      </c>
      <c r="G53" s="36">
        <v>25672</v>
      </c>
      <c r="H53" s="37">
        <v>-7.46828143021915</v>
      </c>
      <c r="I53" s="36">
        <v>622</v>
      </c>
      <c r="J53" s="37">
        <v>-7.025411061285496</v>
      </c>
      <c r="K53" s="36">
        <v>20445</v>
      </c>
      <c r="L53" s="37">
        <v>11.204786510742466</v>
      </c>
      <c r="M53" s="36">
        <v>10693</v>
      </c>
      <c r="N53" s="37">
        <v>23.276458381369608</v>
      </c>
      <c r="O53" s="36">
        <v>9630</v>
      </c>
      <c r="P53" s="35">
        <v>-0.248601615910502</v>
      </c>
    </row>
    <row r="54" spans="1:16" ht="14.25" customHeight="1">
      <c r="A54" s="1"/>
      <c r="B54" s="14" t="s">
        <v>3</v>
      </c>
      <c r="C54" s="39">
        <v>1564</v>
      </c>
      <c r="D54" s="40">
        <v>18.30559757942511</v>
      </c>
      <c r="E54" s="39">
        <v>481</v>
      </c>
      <c r="F54" s="40">
        <v>8.333333333333329</v>
      </c>
      <c r="G54" s="39">
        <v>824</v>
      </c>
      <c r="H54" s="40">
        <v>10.455764075067037</v>
      </c>
      <c r="I54" s="39">
        <v>10</v>
      </c>
      <c r="J54" s="40">
        <v>-16.666666666666657</v>
      </c>
      <c r="K54" s="39">
        <v>249</v>
      </c>
      <c r="L54" s="40">
        <v>107.50000000000003</v>
      </c>
      <c r="M54" s="39">
        <v>116</v>
      </c>
      <c r="N54" s="40" t="s">
        <v>82</v>
      </c>
      <c r="O54" s="39">
        <v>133</v>
      </c>
      <c r="P54" s="38">
        <v>10.833333333333343</v>
      </c>
    </row>
    <row r="55" spans="1:16" ht="14.25" customHeight="1">
      <c r="A55" s="1"/>
      <c r="B55" s="14" t="s">
        <v>51</v>
      </c>
      <c r="C55" s="39">
        <v>4030</v>
      </c>
      <c r="D55" s="40">
        <v>-14.491831105453002</v>
      </c>
      <c r="E55" s="39">
        <v>1786</v>
      </c>
      <c r="F55" s="40">
        <v>-6.736292428198425</v>
      </c>
      <c r="G55" s="39">
        <v>1788</v>
      </c>
      <c r="H55" s="40">
        <v>-21.818976825535643</v>
      </c>
      <c r="I55" s="39">
        <v>14</v>
      </c>
      <c r="J55" s="40">
        <v>-57.57575757575758</v>
      </c>
      <c r="K55" s="39">
        <v>442</v>
      </c>
      <c r="L55" s="40">
        <v>-7.531380753138066</v>
      </c>
      <c r="M55" s="39">
        <v>0</v>
      </c>
      <c r="N55" s="40">
        <v>-100</v>
      </c>
      <c r="O55" s="39">
        <v>440</v>
      </c>
      <c r="P55" s="38">
        <v>5.263157894736835</v>
      </c>
    </row>
    <row r="56" spans="1:16" ht="14.25" customHeight="1">
      <c r="A56" s="1"/>
      <c r="B56" s="14" t="s">
        <v>52</v>
      </c>
      <c r="C56" s="39">
        <v>31856</v>
      </c>
      <c r="D56" s="40">
        <v>2.8077196153101482</v>
      </c>
      <c r="E56" s="39">
        <v>7144</v>
      </c>
      <c r="F56" s="40">
        <v>-9.900365745995714</v>
      </c>
      <c r="G56" s="39">
        <v>11726</v>
      </c>
      <c r="H56" s="40">
        <v>1.147244026567762</v>
      </c>
      <c r="I56" s="39">
        <v>75</v>
      </c>
      <c r="J56" s="40">
        <v>-85.74144486692015</v>
      </c>
      <c r="K56" s="39">
        <v>12911</v>
      </c>
      <c r="L56" s="40">
        <v>18.03803254708356</v>
      </c>
      <c r="M56" s="39">
        <v>7688</v>
      </c>
      <c r="N56" s="40">
        <v>35.44749823819592</v>
      </c>
      <c r="O56" s="39">
        <v>5127</v>
      </c>
      <c r="P56" s="38">
        <v>-1.7816091954022966</v>
      </c>
    </row>
    <row r="57" spans="1:16" ht="14.25" customHeight="1">
      <c r="A57" s="1"/>
      <c r="B57" s="14" t="s">
        <v>53</v>
      </c>
      <c r="C57" s="39">
        <v>1631</v>
      </c>
      <c r="D57" s="40">
        <v>8.660892738174539</v>
      </c>
      <c r="E57" s="39">
        <v>822</v>
      </c>
      <c r="F57" s="40">
        <v>-7.118644067796609</v>
      </c>
      <c r="G57" s="39">
        <v>503</v>
      </c>
      <c r="H57" s="40">
        <v>2.23577235772359</v>
      </c>
      <c r="I57" s="39">
        <v>9</v>
      </c>
      <c r="J57" s="40" t="s">
        <v>82</v>
      </c>
      <c r="K57" s="39">
        <v>297</v>
      </c>
      <c r="L57" s="40">
        <v>139.51612903225805</v>
      </c>
      <c r="M57" s="39">
        <v>97</v>
      </c>
      <c r="N57" s="40" t="s">
        <v>82</v>
      </c>
      <c r="O57" s="39">
        <v>200</v>
      </c>
      <c r="P57" s="38">
        <v>61.29032258064515</v>
      </c>
    </row>
    <row r="58" spans="1:16" ht="14.25" customHeight="1">
      <c r="A58" s="1"/>
      <c r="B58" s="14" t="s">
        <v>54</v>
      </c>
      <c r="C58" s="39">
        <v>7651</v>
      </c>
      <c r="D58" s="40">
        <v>-8.38222967309305</v>
      </c>
      <c r="E58" s="39">
        <v>3431</v>
      </c>
      <c r="F58" s="40">
        <v>-8.943736730360925</v>
      </c>
      <c r="G58" s="39">
        <v>2413</v>
      </c>
      <c r="H58" s="40">
        <v>-22.4365155898425</v>
      </c>
      <c r="I58" s="39">
        <v>207</v>
      </c>
      <c r="J58" s="40">
        <v>840.9090909090909</v>
      </c>
      <c r="K58" s="39">
        <v>1600</v>
      </c>
      <c r="L58" s="40">
        <v>10.34482758620689</v>
      </c>
      <c r="M58" s="39">
        <v>477</v>
      </c>
      <c r="N58" s="40">
        <v>61.148648648648646</v>
      </c>
      <c r="O58" s="39">
        <v>1123</v>
      </c>
      <c r="P58" s="38">
        <v>-2.686308492201036</v>
      </c>
    </row>
    <row r="59" spans="1:16" ht="14.25" customHeight="1">
      <c r="A59" s="1"/>
      <c r="B59" s="14" t="s">
        <v>55</v>
      </c>
      <c r="C59" s="39">
        <v>9002</v>
      </c>
      <c r="D59" s="40">
        <v>-6.1509591326105095</v>
      </c>
      <c r="E59" s="39">
        <v>2477</v>
      </c>
      <c r="F59" s="40">
        <v>-8.665191740412979</v>
      </c>
      <c r="G59" s="39">
        <v>3042</v>
      </c>
      <c r="H59" s="40">
        <v>-18.9664358018114</v>
      </c>
      <c r="I59" s="39">
        <v>244</v>
      </c>
      <c r="J59" s="40">
        <v>1526.6666666666665</v>
      </c>
      <c r="K59" s="39">
        <v>3239</v>
      </c>
      <c r="L59" s="40">
        <v>4.1144326583092266</v>
      </c>
      <c r="M59" s="39">
        <v>1601</v>
      </c>
      <c r="N59" s="40">
        <v>5.7463672391017155</v>
      </c>
      <c r="O59" s="39">
        <v>1620</v>
      </c>
      <c r="P59" s="38">
        <v>1.503759398496257</v>
      </c>
    </row>
    <row r="60" spans="1:16" ht="14.25" customHeight="1">
      <c r="A60" s="1"/>
      <c r="B60" s="14" t="s">
        <v>56</v>
      </c>
      <c r="C60" s="39">
        <v>2770</v>
      </c>
      <c r="D60" s="40">
        <v>-11.558109833971912</v>
      </c>
      <c r="E60" s="39">
        <v>1262</v>
      </c>
      <c r="F60" s="40">
        <v>-12.543312543312553</v>
      </c>
      <c r="G60" s="39">
        <v>1143</v>
      </c>
      <c r="H60" s="40">
        <v>0.7048458149779862</v>
      </c>
      <c r="I60" s="39">
        <v>5</v>
      </c>
      <c r="J60" s="40">
        <v>-58.33333333333333</v>
      </c>
      <c r="K60" s="39">
        <v>360</v>
      </c>
      <c r="L60" s="40">
        <v>-33.57933579335793</v>
      </c>
      <c r="M60" s="39">
        <v>32</v>
      </c>
      <c r="N60" s="40">
        <v>-86.26609442060087</v>
      </c>
      <c r="O60" s="39">
        <v>324</v>
      </c>
      <c r="P60" s="38">
        <v>4.854368932038838</v>
      </c>
    </row>
    <row r="61" spans="1:16" ht="14.25" customHeight="1">
      <c r="A61" s="1"/>
      <c r="B61" s="14" t="s">
        <v>57</v>
      </c>
      <c r="C61" s="39">
        <v>1468</v>
      </c>
      <c r="D61" s="40">
        <v>-17.713004484304932</v>
      </c>
      <c r="E61" s="39">
        <v>827</v>
      </c>
      <c r="F61" s="40">
        <v>0.12106537530264916</v>
      </c>
      <c r="G61" s="39">
        <v>453</v>
      </c>
      <c r="H61" s="40">
        <v>-42.65822784810127</v>
      </c>
      <c r="I61" s="39">
        <v>1</v>
      </c>
      <c r="J61" s="40">
        <v>-90.9090909090909</v>
      </c>
      <c r="K61" s="39">
        <v>187</v>
      </c>
      <c r="L61" s="40">
        <v>19.10828025477707</v>
      </c>
      <c r="M61" s="39">
        <v>60</v>
      </c>
      <c r="N61" s="40">
        <v>27.65957446808511</v>
      </c>
      <c r="O61" s="39">
        <v>125</v>
      </c>
      <c r="P61" s="38">
        <v>13.63636363636364</v>
      </c>
    </row>
    <row r="62" spans="1:16" ht="14.25" customHeight="1">
      <c r="A62" s="1"/>
      <c r="B62" s="14" t="s">
        <v>58</v>
      </c>
      <c r="C62" s="39">
        <v>6242</v>
      </c>
      <c r="D62" s="40">
        <v>-10.955777460770335</v>
      </c>
      <c r="E62" s="39">
        <v>2342</v>
      </c>
      <c r="F62" s="40">
        <v>-10.302566066641134</v>
      </c>
      <c r="G62" s="39">
        <v>2921</v>
      </c>
      <c r="H62" s="40">
        <v>-1.58355795148249</v>
      </c>
      <c r="I62" s="39">
        <v>49</v>
      </c>
      <c r="J62" s="40">
        <v>28.94736842105263</v>
      </c>
      <c r="K62" s="39">
        <v>930</v>
      </c>
      <c r="L62" s="40">
        <v>-33.23761665470208</v>
      </c>
      <c r="M62" s="39">
        <v>419</v>
      </c>
      <c r="N62" s="40">
        <v>-48.14356435643564</v>
      </c>
      <c r="O62" s="39">
        <v>511</v>
      </c>
      <c r="P62" s="38">
        <v>-11.744386873920547</v>
      </c>
    </row>
    <row r="63" spans="1:16" ht="14.25" customHeight="1" thickBot="1">
      <c r="A63" s="1"/>
      <c r="B63" s="15" t="s">
        <v>49</v>
      </c>
      <c r="C63" s="36">
        <v>1338</v>
      </c>
      <c r="D63" s="37">
        <v>3.0816640986132597</v>
      </c>
      <c r="E63" s="36">
        <v>241</v>
      </c>
      <c r="F63" s="37">
        <v>-32.68156424581005</v>
      </c>
      <c r="G63" s="36">
        <v>859</v>
      </c>
      <c r="H63" s="37">
        <v>-1.0368663594470036</v>
      </c>
      <c r="I63" s="36">
        <v>8</v>
      </c>
      <c r="J63" s="42" t="s">
        <v>82</v>
      </c>
      <c r="K63" s="36">
        <v>230</v>
      </c>
      <c r="L63" s="37">
        <v>219.44444444444446</v>
      </c>
      <c r="M63" s="36">
        <v>203</v>
      </c>
      <c r="N63" s="41">
        <v>322.9166666666667</v>
      </c>
      <c r="O63" s="36">
        <v>27</v>
      </c>
      <c r="P63" s="35">
        <v>12.5</v>
      </c>
    </row>
    <row r="64" spans="1:16" ht="14.25" customHeight="1">
      <c r="A64" s="1"/>
      <c r="B64" s="14" t="s">
        <v>59</v>
      </c>
      <c r="C64" s="39">
        <v>27114</v>
      </c>
      <c r="D64" s="40">
        <v>5.146003800364525</v>
      </c>
      <c r="E64" s="39">
        <v>4826</v>
      </c>
      <c r="F64" s="40">
        <v>-6.779988410276218</v>
      </c>
      <c r="G64" s="39">
        <v>10323</v>
      </c>
      <c r="H64" s="40">
        <v>6.5545004128819215</v>
      </c>
      <c r="I64" s="39">
        <v>57</v>
      </c>
      <c r="J64" s="40">
        <v>-89.01734104046243</v>
      </c>
      <c r="K64" s="39">
        <v>11908</v>
      </c>
      <c r="L64" s="40">
        <v>14.466980678650401</v>
      </c>
      <c r="M64" s="39">
        <v>7324</v>
      </c>
      <c r="N64" s="40">
        <v>29.034531360112766</v>
      </c>
      <c r="O64" s="39">
        <v>4488</v>
      </c>
      <c r="P64" s="38">
        <v>-4.204909284951981</v>
      </c>
    </row>
    <row r="65" spans="1:16" ht="14.25" customHeight="1">
      <c r="A65" s="1"/>
      <c r="B65" s="14" t="s">
        <v>60</v>
      </c>
      <c r="C65" s="39">
        <v>7651</v>
      </c>
      <c r="D65" s="40">
        <v>-8.38222967309305</v>
      </c>
      <c r="E65" s="39">
        <v>3431</v>
      </c>
      <c r="F65" s="40">
        <v>-8.943736730360925</v>
      </c>
      <c r="G65" s="39">
        <v>2413</v>
      </c>
      <c r="H65" s="40">
        <v>-22.4365155898425</v>
      </c>
      <c r="I65" s="39">
        <v>207</v>
      </c>
      <c r="J65" s="40">
        <v>840.9090909090909</v>
      </c>
      <c r="K65" s="39">
        <v>1600</v>
      </c>
      <c r="L65" s="40">
        <v>10.34482758620689</v>
      </c>
      <c r="M65" s="39">
        <v>477</v>
      </c>
      <c r="N65" s="40">
        <v>61.148648648648646</v>
      </c>
      <c r="O65" s="39">
        <v>1123</v>
      </c>
      <c r="P65" s="38">
        <v>-2.686308492201036</v>
      </c>
    </row>
    <row r="66" spans="1:16" ht="14.25" customHeight="1">
      <c r="A66" s="1"/>
      <c r="B66" s="14" t="s">
        <v>61</v>
      </c>
      <c r="C66" s="39">
        <v>9002</v>
      </c>
      <c r="D66" s="40">
        <v>-6.1509591326105095</v>
      </c>
      <c r="E66" s="39">
        <v>2477</v>
      </c>
      <c r="F66" s="40">
        <v>-8.665191740412979</v>
      </c>
      <c r="G66" s="39">
        <v>3042</v>
      </c>
      <c r="H66" s="40">
        <v>-18.9664358018114</v>
      </c>
      <c r="I66" s="39">
        <v>244</v>
      </c>
      <c r="J66" s="40">
        <v>1526.6666666666665</v>
      </c>
      <c r="K66" s="39">
        <v>3239</v>
      </c>
      <c r="L66" s="40">
        <v>4.1144326583092266</v>
      </c>
      <c r="M66" s="39">
        <v>1601</v>
      </c>
      <c r="N66" s="40">
        <v>5.7463672391017155</v>
      </c>
      <c r="O66" s="39">
        <v>1620</v>
      </c>
      <c r="P66" s="38">
        <v>1.503759398496257</v>
      </c>
    </row>
    <row r="67" spans="1:16" ht="14.25" customHeight="1" thickBot="1">
      <c r="A67" s="1"/>
      <c r="B67" s="16" t="s">
        <v>62</v>
      </c>
      <c r="C67" s="36">
        <v>23785</v>
      </c>
      <c r="D67" s="37">
        <v>-8.374744789860927</v>
      </c>
      <c r="E67" s="36">
        <v>10079</v>
      </c>
      <c r="F67" s="37">
        <v>-10.281288944276298</v>
      </c>
      <c r="G67" s="36">
        <v>9894</v>
      </c>
      <c r="H67" s="37">
        <v>-11.589670270753288</v>
      </c>
      <c r="I67" s="36">
        <v>114</v>
      </c>
      <c r="J67" s="37">
        <v>0.8849557522123916</v>
      </c>
      <c r="K67" s="36">
        <v>3698</v>
      </c>
      <c r="L67" s="37">
        <v>8.097047646886878</v>
      </c>
      <c r="M67" s="36">
        <v>1291</v>
      </c>
      <c r="N67" s="37">
        <v>8.670033670033675</v>
      </c>
      <c r="O67" s="36">
        <v>2399</v>
      </c>
      <c r="P67" s="35">
        <v>8.111762054979721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211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212</v>
      </c>
      <c r="P2" s="33"/>
    </row>
    <row r="3" spans="1:16" ht="12">
      <c r="A3" s="4"/>
      <c r="B3" s="5"/>
      <c r="C3" s="148" t="s">
        <v>213</v>
      </c>
      <c r="D3" s="149"/>
      <c r="E3" s="146" t="s">
        <v>214</v>
      </c>
      <c r="F3" s="149"/>
      <c r="G3" s="146" t="s">
        <v>215</v>
      </c>
      <c r="H3" s="149"/>
      <c r="I3" s="146" t="s">
        <v>216</v>
      </c>
      <c r="J3" s="149"/>
      <c r="K3" s="146" t="s">
        <v>217</v>
      </c>
      <c r="L3" s="149"/>
      <c r="M3" s="146" t="s">
        <v>218</v>
      </c>
      <c r="N3" s="149"/>
      <c r="O3" s="146" t="s">
        <v>219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1013</v>
      </c>
      <c r="D6" s="40">
        <v>-19.98420221169036</v>
      </c>
      <c r="E6" s="39">
        <v>470</v>
      </c>
      <c r="F6" s="40">
        <v>7.305936073059357</v>
      </c>
      <c r="G6" s="39">
        <v>443</v>
      </c>
      <c r="H6" s="40">
        <v>-38.47222222222222</v>
      </c>
      <c r="I6" s="39">
        <v>8</v>
      </c>
      <c r="J6" s="40" t="s">
        <v>63</v>
      </c>
      <c r="K6" s="39">
        <v>92</v>
      </c>
      <c r="L6" s="40">
        <v>-14.81481481481481</v>
      </c>
      <c r="M6" s="39">
        <v>0</v>
      </c>
      <c r="N6" s="40">
        <v>0</v>
      </c>
      <c r="O6" s="39">
        <v>92</v>
      </c>
      <c r="P6" s="38">
        <v>-14.81481481481481</v>
      </c>
    </row>
    <row r="7" spans="1:20" ht="14.25" customHeight="1">
      <c r="A7" s="1"/>
      <c r="B7" s="12" t="s">
        <v>4</v>
      </c>
      <c r="C7" s="48">
        <v>320</v>
      </c>
      <c r="D7" s="40">
        <v>8.843537414965994</v>
      </c>
      <c r="E7" s="39">
        <v>116</v>
      </c>
      <c r="F7" s="40">
        <v>-31.36094674556213</v>
      </c>
      <c r="G7" s="39">
        <v>133</v>
      </c>
      <c r="H7" s="40">
        <v>20.909090909090907</v>
      </c>
      <c r="I7" s="39">
        <v>1</v>
      </c>
      <c r="J7" s="40">
        <v>0</v>
      </c>
      <c r="K7" s="39">
        <v>70</v>
      </c>
      <c r="L7" s="40">
        <v>400</v>
      </c>
      <c r="M7" s="39">
        <v>35</v>
      </c>
      <c r="N7" s="40" t="s">
        <v>63</v>
      </c>
      <c r="O7" s="39">
        <v>35</v>
      </c>
      <c r="P7" s="38">
        <v>150</v>
      </c>
      <c r="T7" s="49"/>
    </row>
    <row r="8" spans="1:20" ht="14.25" customHeight="1">
      <c r="A8" s="1"/>
      <c r="B8" s="12" t="s">
        <v>5</v>
      </c>
      <c r="C8" s="48">
        <v>689</v>
      </c>
      <c r="D8" s="40">
        <v>-2.1306818181818272</v>
      </c>
      <c r="E8" s="39">
        <v>294</v>
      </c>
      <c r="F8" s="40">
        <v>-23.03664921465969</v>
      </c>
      <c r="G8" s="39">
        <v>315</v>
      </c>
      <c r="H8" s="40">
        <v>12.90322580645163</v>
      </c>
      <c r="I8" s="39">
        <v>1</v>
      </c>
      <c r="J8" s="40" t="s">
        <v>63</v>
      </c>
      <c r="K8" s="39">
        <v>79</v>
      </c>
      <c r="L8" s="40">
        <v>83.72093023255815</v>
      </c>
      <c r="M8" s="39">
        <v>52</v>
      </c>
      <c r="N8" s="40" t="s">
        <v>63</v>
      </c>
      <c r="O8" s="39">
        <v>27</v>
      </c>
      <c r="P8" s="38">
        <v>-37.2093023255814</v>
      </c>
      <c r="T8" s="49"/>
    </row>
    <row r="9" spans="1:16" ht="14.25" customHeight="1">
      <c r="A9" s="1"/>
      <c r="B9" s="12" t="s">
        <v>6</v>
      </c>
      <c r="C9" s="48">
        <v>1746</v>
      </c>
      <c r="D9" s="40">
        <v>-31.982859368913125</v>
      </c>
      <c r="E9" s="39">
        <v>522</v>
      </c>
      <c r="F9" s="40">
        <v>-24.783861671469737</v>
      </c>
      <c r="G9" s="39">
        <v>889</v>
      </c>
      <c r="H9" s="40">
        <v>-44.15829145728644</v>
      </c>
      <c r="I9" s="39">
        <v>88</v>
      </c>
      <c r="J9" s="40">
        <v>1366.6666666666665</v>
      </c>
      <c r="K9" s="39">
        <v>247</v>
      </c>
      <c r="L9" s="40">
        <v>-10.181818181818187</v>
      </c>
      <c r="M9" s="39">
        <v>57</v>
      </c>
      <c r="N9" s="40">
        <v>-26.923076923076934</v>
      </c>
      <c r="O9" s="39">
        <v>190</v>
      </c>
      <c r="P9" s="38">
        <v>-3.55329949238579</v>
      </c>
    </row>
    <row r="10" spans="1:20" ht="14.25" customHeight="1">
      <c r="A10" s="1"/>
      <c r="B10" s="12" t="s">
        <v>7</v>
      </c>
      <c r="C10" s="48">
        <v>255</v>
      </c>
      <c r="D10" s="40">
        <v>22.596153846153854</v>
      </c>
      <c r="E10" s="39">
        <v>102</v>
      </c>
      <c r="F10" s="40">
        <v>-3.773584905660371</v>
      </c>
      <c r="G10" s="39">
        <v>130</v>
      </c>
      <c r="H10" s="40">
        <v>91.1764705882353</v>
      </c>
      <c r="I10" s="39">
        <v>0</v>
      </c>
      <c r="J10" s="40">
        <v>-100</v>
      </c>
      <c r="K10" s="39">
        <v>23</v>
      </c>
      <c r="L10" s="40">
        <v>-30.303030303030297</v>
      </c>
      <c r="M10" s="39">
        <v>0</v>
      </c>
      <c r="N10" s="40">
        <v>0</v>
      </c>
      <c r="O10" s="39">
        <v>23</v>
      </c>
      <c r="P10" s="38">
        <v>-30.303030303030297</v>
      </c>
      <c r="T10" s="49"/>
    </row>
    <row r="11" spans="1:20" ht="14.25" customHeight="1">
      <c r="A11" s="1"/>
      <c r="B11" s="12" t="s">
        <v>8</v>
      </c>
      <c r="C11" s="48">
        <v>249</v>
      </c>
      <c r="D11" s="40">
        <v>6.410256410256409</v>
      </c>
      <c r="E11" s="39">
        <v>125</v>
      </c>
      <c r="F11" s="40">
        <v>-7.407407407407405</v>
      </c>
      <c r="G11" s="39">
        <v>74</v>
      </c>
      <c r="H11" s="40">
        <v>54.166666666666686</v>
      </c>
      <c r="I11" s="39">
        <v>0</v>
      </c>
      <c r="J11" s="40">
        <v>-100</v>
      </c>
      <c r="K11" s="39">
        <v>50</v>
      </c>
      <c r="L11" s="40">
        <v>194.11764705882354</v>
      </c>
      <c r="M11" s="39">
        <v>0</v>
      </c>
      <c r="N11" s="40">
        <v>0</v>
      </c>
      <c r="O11" s="39">
        <v>50</v>
      </c>
      <c r="P11" s="38">
        <v>194.11764705882354</v>
      </c>
      <c r="T11" s="49"/>
    </row>
    <row r="12" spans="1:20" ht="14.25" customHeight="1">
      <c r="A12" s="1"/>
      <c r="B12" s="12" t="s">
        <v>9</v>
      </c>
      <c r="C12" s="48">
        <v>826</v>
      </c>
      <c r="D12" s="40">
        <v>-18.5404339250493</v>
      </c>
      <c r="E12" s="39">
        <v>437</v>
      </c>
      <c r="F12" s="40">
        <v>-27.768595041322314</v>
      </c>
      <c r="G12" s="39">
        <v>346</v>
      </c>
      <c r="H12" s="40">
        <v>-3.351955307262571</v>
      </c>
      <c r="I12" s="39">
        <v>2</v>
      </c>
      <c r="J12" s="40">
        <v>0</v>
      </c>
      <c r="K12" s="39">
        <v>41</v>
      </c>
      <c r="L12" s="40">
        <v>-16.326530612244895</v>
      </c>
      <c r="M12" s="39">
        <v>0</v>
      </c>
      <c r="N12" s="40">
        <v>0</v>
      </c>
      <c r="O12" s="39">
        <v>41</v>
      </c>
      <c r="P12" s="38">
        <v>-16.326530612244895</v>
      </c>
      <c r="T12" s="49"/>
    </row>
    <row r="13" spans="1:20" ht="14.25" customHeight="1">
      <c r="A13" s="1"/>
      <c r="B13" s="12" t="s">
        <v>10</v>
      </c>
      <c r="C13" s="48">
        <v>1623</v>
      </c>
      <c r="D13" s="40">
        <v>-15.95028482651476</v>
      </c>
      <c r="E13" s="39">
        <v>664</v>
      </c>
      <c r="F13" s="40">
        <v>-34.58128078817734</v>
      </c>
      <c r="G13" s="39">
        <v>650</v>
      </c>
      <c r="H13" s="40">
        <v>-11.080711354309173</v>
      </c>
      <c r="I13" s="39">
        <v>6</v>
      </c>
      <c r="J13" s="40">
        <v>20</v>
      </c>
      <c r="K13" s="39">
        <v>303</v>
      </c>
      <c r="L13" s="40">
        <v>68.33333333333334</v>
      </c>
      <c r="M13" s="39">
        <v>110</v>
      </c>
      <c r="N13" s="40" t="s">
        <v>63</v>
      </c>
      <c r="O13" s="39">
        <v>193</v>
      </c>
      <c r="P13" s="38">
        <v>7.222222222222214</v>
      </c>
      <c r="T13" s="49"/>
    </row>
    <row r="14" spans="1:20" ht="14.25" customHeight="1">
      <c r="A14" s="1"/>
      <c r="B14" s="12" t="s">
        <v>11</v>
      </c>
      <c r="C14" s="48">
        <v>1100</v>
      </c>
      <c r="D14" s="40">
        <v>-12.698412698412696</v>
      </c>
      <c r="E14" s="39">
        <v>456</v>
      </c>
      <c r="F14" s="40">
        <v>-23.102866779089382</v>
      </c>
      <c r="G14" s="39">
        <v>477</v>
      </c>
      <c r="H14" s="40">
        <v>1.2738853503184657</v>
      </c>
      <c r="I14" s="39">
        <v>2</v>
      </c>
      <c r="J14" s="40">
        <v>100</v>
      </c>
      <c r="K14" s="39">
        <v>165</v>
      </c>
      <c r="L14" s="40">
        <v>-15.384615384615387</v>
      </c>
      <c r="M14" s="39">
        <v>0</v>
      </c>
      <c r="N14" s="40">
        <v>0</v>
      </c>
      <c r="O14" s="39">
        <v>165</v>
      </c>
      <c r="P14" s="38">
        <v>-15.384615384615387</v>
      </c>
      <c r="T14" s="49"/>
    </row>
    <row r="15" spans="1:20" ht="14.25" customHeight="1">
      <c r="A15" s="1"/>
      <c r="B15" s="12" t="s">
        <v>12</v>
      </c>
      <c r="C15" s="48">
        <v>1133</v>
      </c>
      <c r="D15" s="40">
        <v>3.6596523330283617</v>
      </c>
      <c r="E15" s="39">
        <v>593</v>
      </c>
      <c r="F15" s="40">
        <v>-8.062015503875969</v>
      </c>
      <c r="G15" s="39">
        <v>391</v>
      </c>
      <c r="H15" s="40">
        <v>38.16254416961132</v>
      </c>
      <c r="I15" s="39">
        <v>0</v>
      </c>
      <c r="J15" s="40">
        <v>-100</v>
      </c>
      <c r="K15" s="39">
        <v>149</v>
      </c>
      <c r="L15" s="40">
        <v>-8.58895705521472</v>
      </c>
      <c r="M15" s="39">
        <v>0</v>
      </c>
      <c r="N15" s="40">
        <v>0</v>
      </c>
      <c r="O15" s="39">
        <v>149</v>
      </c>
      <c r="P15" s="38">
        <v>-8.58895705521472</v>
      </c>
      <c r="T15" s="49"/>
    </row>
    <row r="16" spans="1:16" ht="14.25" customHeight="1">
      <c r="A16" s="1"/>
      <c r="B16" s="12" t="s">
        <v>13</v>
      </c>
      <c r="C16" s="48">
        <v>4175</v>
      </c>
      <c r="D16" s="40">
        <v>-16.332665330661328</v>
      </c>
      <c r="E16" s="39">
        <v>1182</v>
      </c>
      <c r="F16" s="40">
        <v>-27.440147329650088</v>
      </c>
      <c r="G16" s="39">
        <v>1673</v>
      </c>
      <c r="H16" s="40">
        <v>-4.235832856325132</v>
      </c>
      <c r="I16" s="39">
        <v>39</v>
      </c>
      <c r="J16" s="40">
        <v>1200</v>
      </c>
      <c r="K16" s="39">
        <v>1281</v>
      </c>
      <c r="L16" s="40">
        <v>-20.48417132216015</v>
      </c>
      <c r="M16" s="39">
        <v>372</v>
      </c>
      <c r="N16" s="40">
        <v>-22.981366459627324</v>
      </c>
      <c r="O16" s="39">
        <v>909</v>
      </c>
      <c r="P16" s="38">
        <v>-19.128113879003564</v>
      </c>
    </row>
    <row r="17" spans="1:16" ht="14.25" customHeight="1">
      <c r="A17" s="1"/>
      <c r="B17" s="12" t="s">
        <v>14</v>
      </c>
      <c r="C17" s="48">
        <v>3709</v>
      </c>
      <c r="D17" s="40">
        <v>-26.159665538522788</v>
      </c>
      <c r="E17" s="39">
        <v>990</v>
      </c>
      <c r="F17" s="40">
        <v>-28.82818116462977</v>
      </c>
      <c r="G17" s="39">
        <v>1432</v>
      </c>
      <c r="H17" s="40">
        <v>-1.1732229123533386</v>
      </c>
      <c r="I17" s="39">
        <v>8</v>
      </c>
      <c r="J17" s="40">
        <v>100</v>
      </c>
      <c r="K17" s="39">
        <v>1279</v>
      </c>
      <c r="L17" s="40">
        <v>-41.30335016062414</v>
      </c>
      <c r="M17" s="39">
        <v>453</v>
      </c>
      <c r="N17" s="40">
        <v>-61.70752324598479</v>
      </c>
      <c r="O17" s="39">
        <v>826</v>
      </c>
      <c r="P17" s="38">
        <v>-16.056910569105682</v>
      </c>
    </row>
    <row r="18" spans="1:16" ht="14.25" customHeight="1">
      <c r="A18" s="1"/>
      <c r="B18" s="12" t="s">
        <v>15</v>
      </c>
      <c r="C18" s="48">
        <v>11504</v>
      </c>
      <c r="D18" s="40">
        <v>-26.609250398724086</v>
      </c>
      <c r="E18" s="39">
        <v>1257</v>
      </c>
      <c r="F18" s="40">
        <v>-20.694006309148264</v>
      </c>
      <c r="G18" s="39">
        <v>4629</v>
      </c>
      <c r="H18" s="40">
        <v>-29.767865270823847</v>
      </c>
      <c r="I18" s="39">
        <v>73</v>
      </c>
      <c r="J18" s="40">
        <v>-58.285714285714285</v>
      </c>
      <c r="K18" s="39">
        <v>5545</v>
      </c>
      <c r="L18" s="40">
        <v>-24.29000546149645</v>
      </c>
      <c r="M18" s="39">
        <v>3932</v>
      </c>
      <c r="N18" s="40">
        <v>-30.320751373382947</v>
      </c>
      <c r="O18" s="39">
        <v>1556</v>
      </c>
      <c r="P18" s="38">
        <v>-7.048984468339299</v>
      </c>
    </row>
    <row r="19" spans="1:16" ht="14.25" customHeight="1">
      <c r="A19" s="1"/>
      <c r="B19" s="12" t="s">
        <v>16</v>
      </c>
      <c r="C19" s="48">
        <v>6932</v>
      </c>
      <c r="D19" s="40">
        <v>26.727605118829985</v>
      </c>
      <c r="E19" s="39">
        <v>1313</v>
      </c>
      <c r="F19" s="40">
        <v>-11.163734776725306</v>
      </c>
      <c r="G19" s="39">
        <v>2475</v>
      </c>
      <c r="H19" s="40">
        <v>17.40986717267552</v>
      </c>
      <c r="I19" s="39">
        <v>10</v>
      </c>
      <c r="J19" s="40">
        <v>42.85714285714286</v>
      </c>
      <c r="K19" s="39">
        <v>3134</v>
      </c>
      <c r="L19" s="40">
        <v>66.96856686201386</v>
      </c>
      <c r="M19" s="39">
        <v>1666</v>
      </c>
      <c r="N19" s="40">
        <v>177.20465890183033</v>
      </c>
      <c r="O19" s="39">
        <v>1386</v>
      </c>
      <c r="P19" s="38">
        <v>11.954765751211639</v>
      </c>
    </row>
    <row r="20" spans="1:20" ht="14.25" customHeight="1">
      <c r="A20" s="1"/>
      <c r="B20" s="12" t="s">
        <v>17</v>
      </c>
      <c r="C20" s="48">
        <v>525</v>
      </c>
      <c r="D20" s="40">
        <v>-2.416356877323423</v>
      </c>
      <c r="E20" s="39">
        <v>269</v>
      </c>
      <c r="F20" s="40">
        <v>-10.033444816053517</v>
      </c>
      <c r="G20" s="39">
        <v>221</v>
      </c>
      <c r="H20" s="40">
        <v>18.81720430107528</v>
      </c>
      <c r="I20" s="39">
        <v>0</v>
      </c>
      <c r="J20" s="40">
        <v>0</v>
      </c>
      <c r="K20" s="39">
        <v>35</v>
      </c>
      <c r="L20" s="40">
        <v>-33.9622641509434</v>
      </c>
      <c r="M20" s="39">
        <v>0</v>
      </c>
      <c r="N20" s="40">
        <v>0</v>
      </c>
      <c r="O20" s="39">
        <v>35</v>
      </c>
      <c r="P20" s="38">
        <v>-33.9622641509434</v>
      </c>
      <c r="T20" s="49"/>
    </row>
    <row r="21" spans="1:20" ht="14.25" customHeight="1">
      <c r="A21" s="1"/>
      <c r="B21" s="12" t="s">
        <v>18</v>
      </c>
      <c r="C21" s="48">
        <v>318</v>
      </c>
      <c r="D21" s="40">
        <v>-27.562642369020494</v>
      </c>
      <c r="E21" s="39">
        <v>156</v>
      </c>
      <c r="F21" s="40">
        <v>-37.6</v>
      </c>
      <c r="G21" s="39">
        <v>131</v>
      </c>
      <c r="H21" s="40">
        <v>-1.5037593984962427</v>
      </c>
      <c r="I21" s="39">
        <v>0</v>
      </c>
      <c r="J21" s="40">
        <v>-100</v>
      </c>
      <c r="K21" s="39">
        <v>31</v>
      </c>
      <c r="L21" s="40">
        <v>-29.545454545454547</v>
      </c>
      <c r="M21" s="39">
        <v>0</v>
      </c>
      <c r="N21" s="40">
        <v>0</v>
      </c>
      <c r="O21" s="39">
        <v>31</v>
      </c>
      <c r="P21" s="38">
        <v>-29.545454545454547</v>
      </c>
      <c r="T21" s="49"/>
    </row>
    <row r="22" spans="1:20" ht="14.25" customHeight="1">
      <c r="A22" s="1"/>
      <c r="B22" s="12" t="s">
        <v>19</v>
      </c>
      <c r="C22" s="48">
        <v>405</v>
      </c>
      <c r="D22" s="40">
        <v>14.08450704225352</v>
      </c>
      <c r="E22" s="39">
        <v>206</v>
      </c>
      <c r="F22" s="40">
        <v>-11.587982832618025</v>
      </c>
      <c r="G22" s="39">
        <v>140</v>
      </c>
      <c r="H22" s="40">
        <v>72.83950617283949</v>
      </c>
      <c r="I22" s="39">
        <v>1</v>
      </c>
      <c r="J22" s="40">
        <v>-50</v>
      </c>
      <c r="K22" s="39">
        <v>58</v>
      </c>
      <c r="L22" s="40">
        <v>48.71794871794873</v>
      </c>
      <c r="M22" s="39">
        <v>0</v>
      </c>
      <c r="N22" s="40">
        <v>0</v>
      </c>
      <c r="O22" s="39">
        <v>58</v>
      </c>
      <c r="P22" s="38">
        <v>48.71794871794873</v>
      </c>
      <c r="T22" s="49"/>
    </row>
    <row r="23" spans="1:20" ht="14.25" customHeight="1">
      <c r="A23" s="1"/>
      <c r="B23" s="12" t="s">
        <v>20</v>
      </c>
      <c r="C23" s="48">
        <v>158</v>
      </c>
      <c r="D23" s="40">
        <v>-1.8633540372670865</v>
      </c>
      <c r="E23" s="39">
        <v>108</v>
      </c>
      <c r="F23" s="40">
        <v>5.882352941176478</v>
      </c>
      <c r="G23" s="39">
        <v>31</v>
      </c>
      <c r="H23" s="40">
        <v>-13.888888888888886</v>
      </c>
      <c r="I23" s="39">
        <v>1</v>
      </c>
      <c r="J23" s="40" t="s">
        <v>63</v>
      </c>
      <c r="K23" s="39">
        <v>18</v>
      </c>
      <c r="L23" s="40">
        <v>-21.73913043478261</v>
      </c>
      <c r="M23" s="39">
        <v>0</v>
      </c>
      <c r="N23" s="40">
        <v>0</v>
      </c>
      <c r="O23" s="39">
        <v>18</v>
      </c>
      <c r="P23" s="38">
        <v>-21.73913043478261</v>
      </c>
      <c r="T23" s="49"/>
    </row>
    <row r="24" spans="1:20" ht="14.25" customHeight="1">
      <c r="A24" s="1"/>
      <c r="B24" s="12" t="s">
        <v>21</v>
      </c>
      <c r="C24" s="48">
        <v>449</v>
      </c>
      <c r="D24" s="40">
        <v>11.970074812967596</v>
      </c>
      <c r="E24" s="39">
        <v>247</v>
      </c>
      <c r="F24" s="40">
        <v>8.333333333333329</v>
      </c>
      <c r="G24" s="39">
        <v>133</v>
      </c>
      <c r="H24" s="40">
        <v>31.683168316831683</v>
      </c>
      <c r="I24" s="39">
        <v>6</v>
      </c>
      <c r="J24" s="40" t="s">
        <v>63</v>
      </c>
      <c r="K24" s="39">
        <v>63</v>
      </c>
      <c r="L24" s="40">
        <v>-12.5</v>
      </c>
      <c r="M24" s="39">
        <v>44</v>
      </c>
      <c r="N24" s="40">
        <v>-20</v>
      </c>
      <c r="O24" s="39">
        <v>19</v>
      </c>
      <c r="P24" s="38">
        <v>11.764705882352942</v>
      </c>
      <c r="T24" s="49"/>
    </row>
    <row r="25" spans="1:20" ht="14.25" customHeight="1">
      <c r="A25" s="1"/>
      <c r="B25" s="12" t="s">
        <v>22</v>
      </c>
      <c r="C25" s="48">
        <v>769</v>
      </c>
      <c r="D25" s="40">
        <v>-16.95464362850973</v>
      </c>
      <c r="E25" s="39">
        <v>380</v>
      </c>
      <c r="F25" s="40">
        <v>-34.595524956970735</v>
      </c>
      <c r="G25" s="39">
        <v>248</v>
      </c>
      <c r="H25" s="40">
        <v>16.98113207547169</v>
      </c>
      <c r="I25" s="39">
        <v>74</v>
      </c>
      <c r="J25" s="40">
        <v>1750</v>
      </c>
      <c r="K25" s="39">
        <v>67</v>
      </c>
      <c r="L25" s="40">
        <v>-48.06201550387597</v>
      </c>
      <c r="M25" s="39">
        <v>0</v>
      </c>
      <c r="N25" s="40">
        <v>-100</v>
      </c>
      <c r="O25" s="39">
        <v>67</v>
      </c>
      <c r="P25" s="38">
        <v>-8.219178082191775</v>
      </c>
      <c r="T25" s="49"/>
    </row>
    <row r="26" spans="1:20" ht="14.25" customHeight="1">
      <c r="A26" s="1"/>
      <c r="B26" s="12" t="s">
        <v>23</v>
      </c>
      <c r="C26" s="48">
        <v>691</v>
      </c>
      <c r="D26" s="40">
        <v>-5.858310626703002</v>
      </c>
      <c r="E26" s="39">
        <v>389</v>
      </c>
      <c r="F26" s="40">
        <v>-14.128035320088301</v>
      </c>
      <c r="G26" s="39">
        <v>204</v>
      </c>
      <c r="H26" s="40">
        <v>16.57142857142857</v>
      </c>
      <c r="I26" s="39">
        <v>0</v>
      </c>
      <c r="J26" s="40">
        <v>-100</v>
      </c>
      <c r="K26" s="39">
        <v>98</v>
      </c>
      <c r="L26" s="40">
        <v>-4.854368932038838</v>
      </c>
      <c r="M26" s="39">
        <v>0</v>
      </c>
      <c r="N26" s="40">
        <v>0</v>
      </c>
      <c r="O26" s="39">
        <v>98</v>
      </c>
      <c r="P26" s="38">
        <v>-4.854368932038838</v>
      </c>
      <c r="T26" s="49"/>
    </row>
    <row r="27" spans="1:16" ht="14.25" customHeight="1">
      <c r="A27" s="1"/>
      <c r="B27" s="12" t="s">
        <v>24</v>
      </c>
      <c r="C27" s="48">
        <v>2278</v>
      </c>
      <c r="D27" s="40">
        <v>-7.247557003257327</v>
      </c>
      <c r="E27" s="39">
        <v>1032</v>
      </c>
      <c r="F27" s="40">
        <v>-26.180257510729604</v>
      </c>
      <c r="G27" s="39">
        <v>625</v>
      </c>
      <c r="H27" s="40">
        <v>-22.744128553770082</v>
      </c>
      <c r="I27" s="39">
        <v>3</v>
      </c>
      <c r="J27" s="40">
        <v>-76.92307692307692</v>
      </c>
      <c r="K27" s="39">
        <v>618</v>
      </c>
      <c r="L27" s="40">
        <v>161.864406779661</v>
      </c>
      <c r="M27" s="39">
        <v>384</v>
      </c>
      <c r="N27" s="40">
        <v>700</v>
      </c>
      <c r="O27" s="39">
        <v>234</v>
      </c>
      <c r="P27" s="38">
        <v>24.468085106382986</v>
      </c>
    </row>
    <row r="28" spans="1:16" ht="14.25" customHeight="1">
      <c r="A28" s="1"/>
      <c r="B28" s="12" t="s">
        <v>25</v>
      </c>
      <c r="C28" s="48">
        <v>4264</v>
      </c>
      <c r="D28" s="40">
        <v>-14.617541049259103</v>
      </c>
      <c r="E28" s="39">
        <v>1497</v>
      </c>
      <c r="F28" s="40">
        <v>-20.87737843551797</v>
      </c>
      <c r="G28" s="39">
        <v>1666</v>
      </c>
      <c r="H28" s="40">
        <v>6.047103755569694</v>
      </c>
      <c r="I28" s="39">
        <v>1</v>
      </c>
      <c r="J28" s="40">
        <v>-75</v>
      </c>
      <c r="K28" s="39">
        <v>1100</v>
      </c>
      <c r="L28" s="40">
        <v>-27.96332678454486</v>
      </c>
      <c r="M28" s="39">
        <v>342</v>
      </c>
      <c r="N28" s="40">
        <v>-46.894409937888206</v>
      </c>
      <c r="O28" s="39">
        <v>758</v>
      </c>
      <c r="P28" s="38">
        <v>-12.57208765859285</v>
      </c>
    </row>
    <row r="29" spans="1:20" ht="14.25" customHeight="1">
      <c r="A29" s="1"/>
      <c r="B29" s="12" t="s">
        <v>26</v>
      </c>
      <c r="C29" s="48">
        <v>742</v>
      </c>
      <c r="D29" s="40">
        <v>-19.43539630836048</v>
      </c>
      <c r="E29" s="39">
        <v>410</v>
      </c>
      <c r="F29" s="40">
        <v>-25.858951175406872</v>
      </c>
      <c r="G29" s="39">
        <v>270</v>
      </c>
      <c r="H29" s="40">
        <v>3.846153846153854</v>
      </c>
      <c r="I29" s="39">
        <v>2</v>
      </c>
      <c r="J29" s="40" t="s">
        <v>82</v>
      </c>
      <c r="K29" s="39">
        <v>60</v>
      </c>
      <c r="L29" s="40">
        <v>-44.44444444444444</v>
      </c>
      <c r="M29" s="39">
        <v>0</v>
      </c>
      <c r="N29" s="40">
        <v>0</v>
      </c>
      <c r="O29" s="39">
        <v>60</v>
      </c>
      <c r="P29" s="38">
        <v>-44.44444444444444</v>
      </c>
      <c r="T29" s="49"/>
    </row>
    <row r="30" spans="1:16" ht="14.25" customHeight="1">
      <c r="A30" s="1"/>
      <c r="B30" s="12" t="s">
        <v>27</v>
      </c>
      <c r="C30" s="48">
        <v>818</v>
      </c>
      <c r="D30" s="40">
        <v>8.632138114209823</v>
      </c>
      <c r="E30" s="39">
        <v>372</v>
      </c>
      <c r="F30" s="40">
        <v>5.98290598290599</v>
      </c>
      <c r="G30" s="39">
        <v>328</v>
      </c>
      <c r="H30" s="40">
        <v>82.22222222222223</v>
      </c>
      <c r="I30" s="39">
        <v>37</v>
      </c>
      <c r="J30" s="40">
        <v>825</v>
      </c>
      <c r="K30" s="39">
        <v>81</v>
      </c>
      <c r="L30" s="40">
        <v>-62.84403669724771</v>
      </c>
      <c r="M30" s="39">
        <v>0</v>
      </c>
      <c r="N30" s="40">
        <v>-100</v>
      </c>
      <c r="O30" s="39">
        <v>81</v>
      </c>
      <c r="P30" s="38">
        <v>-42.553191489361694</v>
      </c>
    </row>
    <row r="31" spans="1:16" ht="14.25" customHeight="1">
      <c r="A31" s="1"/>
      <c r="B31" s="12" t="s">
        <v>28</v>
      </c>
      <c r="C31" s="48">
        <v>1086</v>
      </c>
      <c r="D31" s="40">
        <v>-33.33333333333334</v>
      </c>
      <c r="E31" s="39">
        <v>315</v>
      </c>
      <c r="F31" s="40">
        <v>-20.85427135678391</v>
      </c>
      <c r="G31" s="39">
        <v>342</v>
      </c>
      <c r="H31" s="40">
        <v>-2.8409090909090935</v>
      </c>
      <c r="I31" s="39">
        <v>0</v>
      </c>
      <c r="J31" s="40">
        <v>-100</v>
      </c>
      <c r="K31" s="39">
        <v>429</v>
      </c>
      <c r="L31" s="40">
        <v>-51.02739726027397</v>
      </c>
      <c r="M31" s="39">
        <v>263</v>
      </c>
      <c r="N31" s="40">
        <v>-56.528925619834716</v>
      </c>
      <c r="O31" s="39">
        <v>166</v>
      </c>
      <c r="P31" s="38">
        <v>-38.745387453874535</v>
      </c>
    </row>
    <row r="32" spans="1:16" ht="14.25" customHeight="1">
      <c r="A32" s="1"/>
      <c r="B32" s="12" t="s">
        <v>29</v>
      </c>
      <c r="C32" s="48">
        <v>4877</v>
      </c>
      <c r="D32" s="40">
        <v>-12.394467397161847</v>
      </c>
      <c r="E32" s="39">
        <v>743</v>
      </c>
      <c r="F32" s="40">
        <v>-24.87360970677453</v>
      </c>
      <c r="G32" s="39">
        <v>2004</v>
      </c>
      <c r="H32" s="40">
        <v>-27.180232558139537</v>
      </c>
      <c r="I32" s="39">
        <v>9</v>
      </c>
      <c r="J32" s="40">
        <v>125</v>
      </c>
      <c r="K32" s="39">
        <v>2121</v>
      </c>
      <c r="L32" s="40">
        <v>16.410537870472012</v>
      </c>
      <c r="M32" s="39">
        <v>1226</v>
      </c>
      <c r="N32" s="40">
        <v>92.76729559748426</v>
      </c>
      <c r="O32" s="39">
        <v>886</v>
      </c>
      <c r="P32" s="38">
        <v>-25.29510961214166</v>
      </c>
    </row>
    <row r="33" spans="1:16" ht="14.25" customHeight="1">
      <c r="A33" s="1"/>
      <c r="B33" s="12" t="s">
        <v>30</v>
      </c>
      <c r="C33" s="48">
        <v>1830</v>
      </c>
      <c r="D33" s="40">
        <v>-26.91693290734824</v>
      </c>
      <c r="E33" s="39">
        <v>673</v>
      </c>
      <c r="F33" s="40">
        <v>-17.01602959309494</v>
      </c>
      <c r="G33" s="39">
        <v>589</v>
      </c>
      <c r="H33" s="40">
        <v>-25.253807106598984</v>
      </c>
      <c r="I33" s="39">
        <v>83</v>
      </c>
      <c r="J33" s="40">
        <v>822.2222222222222</v>
      </c>
      <c r="K33" s="39">
        <v>485</v>
      </c>
      <c r="L33" s="40">
        <v>-45.87053571428571</v>
      </c>
      <c r="M33" s="39">
        <v>166</v>
      </c>
      <c r="N33" s="40">
        <v>-63.834422657952075</v>
      </c>
      <c r="O33" s="39">
        <v>319</v>
      </c>
      <c r="P33" s="38">
        <v>-27.00228832951946</v>
      </c>
    </row>
    <row r="34" spans="1:20" ht="14.25" customHeight="1">
      <c r="A34" s="1"/>
      <c r="B34" s="12" t="s">
        <v>31</v>
      </c>
      <c r="C34" s="48">
        <v>566</v>
      </c>
      <c r="D34" s="40">
        <v>35.7314148681055</v>
      </c>
      <c r="E34" s="39">
        <v>214</v>
      </c>
      <c r="F34" s="40">
        <v>4.390243902439025</v>
      </c>
      <c r="G34" s="39">
        <v>139</v>
      </c>
      <c r="H34" s="40">
        <v>23.00884955752211</v>
      </c>
      <c r="I34" s="39">
        <v>1</v>
      </c>
      <c r="J34" s="40" t="s">
        <v>63</v>
      </c>
      <c r="K34" s="39">
        <v>212</v>
      </c>
      <c r="L34" s="40">
        <v>114.14141414141415</v>
      </c>
      <c r="M34" s="39">
        <v>114</v>
      </c>
      <c r="N34" s="40" t="s">
        <v>63</v>
      </c>
      <c r="O34" s="39">
        <v>98</v>
      </c>
      <c r="P34" s="38">
        <v>-1.0101010101010104</v>
      </c>
      <c r="T34" s="49"/>
    </row>
    <row r="35" spans="1:20" ht="14.25" customHeight="1">
      <c r="A35" s="1"/>
      <c r="B35" s="12" t="s">
        <v>32</v>
      </c>
      <c r="C35" s="48">
        <v>428</v>
      </c>
      <c r="D35" s="40">
        <v>-0.23310023310023098</v>
      </c>
      <c r="E35" s="39">
        <v>189</v>
      </c>
      <c r="F35" s="40">
        <v>-29.477611940298516</v>
      </c>
      <c r="G35" s="39">
        <v>188</v>
      </c>
      <c r="H35" s="40">
        <v>40.29850746268659</v>
      </c>
      <c r="I35" s="39">
        <v>0</v>
      </c>
      <c r="J35" s="40">
        <v>0</v>
      </c>
      <c r="K35" s="39">
        <v>51</v>
      </c>
      <c r="L35" s="40">
        <v>88.88888888888889</v>
      </c>
      <c r="M35" s="39">
        <v>0</v>
      </c>
      <c r="N35" s="40">
        <v>0</v>
      </c>
      <c r="O35" s="39">
        <v>45</v>
      </c>
      <c r="P35" s="38">
        <v>66.66666666666669</v>
      </c>
      <c r="T35" s="49"/>
    </row>
    <row r="36" spans="1:20" ht="14.25" customHeight="1">
      <c r="A36" s="1"/>
      <c r="B36" s="12" t="s">
        <v>33</v>
      </c>
      <c r="C36" s="48">
        <v>168</v>
      </c>
      <c r="D36" s="40">
        <v>-6.1452513966480495</v>
      </c>
      <c r="E36" s="39">
        <v>89</v>
      </c>
      <c r="F36" s="40">
        <v>-2.197802197802204</v>
      </c>
      <c r="G36" s="39">
        <v>68</v>
      </c>
      <c r="H36" s="40">
        <v>-20</v>
      </c>
      <c r="I36" s="39">
        <v>0</v>
      </c>
      <c r="J36" s="40">
        <v>0</v>
      </c>
      <c r="K36" s="39">
        <v>11</v>
      </c>
      <c r="L36" s="40">
        <v>266.66666666666663</v>
      </c>
      <c r="M36" s="39">
        <v>0</v>
      </c>
      <c r="N36" s="40">
        <v>0</v>
      </c>
      <c r="O36" s="39">
        <v>11</v>
      </c>
      <c r="P36" s="38">
        <v>266.66666666666663</v>
      </c>
      <c r="T36" s="49"/>
    </row>
    <row r="37" spans="1:20" ht="14.25" customHeight="1">
      <c r="A37" s="1"/>
      <c r="B37" s="12" t="s">
        <v>34</v>
      </c>
      <c r="C37" s="48">
        <v>276</v>
      </c>
      <c r="D37" s="40">
        <v>5.343511450381683</v>
      </c>
      <c r="E37" s="39">
        <v>119</v>
      </c>
      <c r="F37" s="40">
        <v>-6.2992125984252</v>
      </c>
      <c r="G37" s="39">
        <v>105</v>
      </c>
      <c r="H37" s="40">
        <v>-16</v>
      </c>
      <c r="I37" s="39">
        <v>1</v>
      </c>
      <c r="J37" s="40">
        <v>0</v>
      </c>
      <c r="K37" s="39">
        <v>51</v>
      </c>
      <c r="L37" s="40">
        <v>466.66666666666674</v>
      </c>
      <c r="M37" s="39">
        <v>48</v>
      </c>
      <c r="N37" s="40" t="s">
        <v>63</v>
      </c>
      <c r="O37" s="39">
        <v>3</v>
      </c>
      <c r="P37" s="38">
        <v>-66.66666666666667</v>
      </c>
      <c r="T37" s="49"/>
    </row>
    <row r="38" spans="1:16" ht="14.25" customHeight="1">
      <c r="A38" s="1"/>
      <c r="B38" s="12" t="s">
        <v>35</v>
      </c>
      <c r="C38" s="48">
        <v>1025</v>
      </c>
      <c r="D38" s="40">
        <v>-0.5819592628516119</v>
      </c>
      <c r="E38" s="39">
        <v>467</v>
      </c>
      <c r="F38" s="40">
        <v>5.41760722347631</v>
      </c>
      <c r="G38" s="39">
        <v>442</v>
      </c>
      <c r="H38" s="40">
        <v>3.5128805620609</v>
      </c>
      <c r="I38" s="39">
        <v>2</v>
      </c>
      <c r="J38" s="40" t="s">
        <v>63</v>
      </c>
      <c r="K38" s="39">
        <v>114</v>
      </c>
      <c r="L38" s="40">
        <v>-29.192546583850927</v>
      </c>
      <c r="M38" s="39">
        <v>44</v>
      </c>
      <c r="N38" s="40">
        <v>-57.69230769230769</v>
      </c>
      <c r="O38" s="39">
        <v>70</v>
      </c>
      <c r="P38" s="38">
        <v>22.807017543859658</v>
      </c>
    </row>
    <row r="39" spans="1:16" ht="14.25" customHeight="1">
      <c r="A39" s="1"/>
      <c r="B39" s="12" t="s">
        <v>36</v>
      </c>
      <c r="C39" s="48">
        <v>1160</v>
      </c>
      <c r="D39" s="40">
        <v>-39.86521513737687</v>
      </c>
      <c r="E39" s="39">
        <v>340</v>
      </c>
      <c r="F39" s="40">
        <v>-30.041152263374485</v>
      </c>
      <c r="G39" s="39">
        <v>565</v>
      </c>
      <c r="H39" s="40">
        <v>4.436229205175593</v>
      </c>
      <c r="I39" s="39">
        <v>0</v>
      </c>
      <c r="J39" s="40">
        <v>-100</v>
      </c>
      <c r="K39" s="39">
        <v>255</v>
      </c>
      <c r="L39" s="40">
        <v>-71.1864406779661</v>
      </c>
      <c r="M39" s="39">
        <v>96</v>
      </c>
      <c r="N39" s="40">
        <v>-86.28571428571428</v>
      </c>
      <c r="O39" s="39">
        <v>159</v>
      </c>
      <c r="P39" s="38">
        <v>-14.054054054054049</v>
      </c>
    </row>
    <row r="40" spans="1:16" ht="14.25" customHeight="1">
      <c r="A40" s="1"/>
      <c r="B40" s="12" t="s">
        <v>37</v>
      </c>
      <c r="C40" s="48">
        <v>630</v>
      </c>
      <c r="D40" s="40">
        <v>-7.89473684210526</v>
      </c>
      <c r="E40" s="39">
        <v>267</v>
      </c>
      <c r="F40" s="40">
        <v>-0.7434944237918302</v>
      </c>
      <c r="G40" s="39">
        <v>280</v>
      </c>
      <c r="H40" s="40">
        <v>-22.222222222222214</v>
      </c>
      <c r="I40" s="39">
        <v>1</v>
      </c>
      <c r="J40" s="40">
        <v>-66.66666666666667</v>
      </c>
      <c r="K40" s="39">
        <v>82</v>
      </c>
      <c r="L40" s="40">
        <v>57.69230769230768</v>
      </c>
      <c r="M40" s="39">
        <v>39</v>
      </c>
      <c r="N40" s="40">
        <v>14.705882352941174</v>
      </c>
      <c r="O40" s="39">
        <v>43</v>
      </c>
      <c r="P40" s="38">
        <v>138.88888888888889</v>
      </c>
    </row>
    <row r="41" spans="1:20" ht="14.25" customHeight="1">
      <c r="A41" s="1"/>
      <c r="B41" s="12" t="s">
        <v>38</v>
      </c>
      <c r="C41" s="48">
        <v>219</v>
      </c>
      <c r="D41" s="40">
        <v>-9.876543209876544</v>
      </c>
      <c r="E41" s="39">
        <v>161</v>
      </c>
      <c r="F41" s="40">
        <v>-10.555555555555557</v>
      </c>
      <c r="G41" s="39">
        <v>46</v>
      </c>
      <c r="H41" s="40">
        <v>-8</v>
      </c>
      <c r="I41" s="39">
        <v>2</v>
      </c>
      <c r="J41" s="40">
        <v>0</v>
      </c>
      <c r="K41" s="39">
        <v>10</v>
      </c>
      <c r="L41" s="40">
        <v>-9.090909090909093</v>
      </c>
      <c r="M41" s="39">
        <v>0</v>
      </c>
      <c r="N41" s="40">
        <v>0</v>
      </c>
      <c r="O41" s="39">
        <v>10</v>
      </c>
      <c r="P41" s="38">
        <v>42.85714285714286</v>
      </c>
      <c r="T41" s="49"/>
    </row>
    <row r="42" spans="1:16" ht="14.25" customHeight="1">
      <c r="A42" s="1"/>
      <c r="B42" s="12" t="s">
        <v>39</v>
      </c>
      <c r="C42" s="48">
        <v>481</v>
      </c>
      <c r="D42" s="40">
        <v>4.79302832244008</v>
      </c>
      <c r="E42" s="39">
        <v>220</v>
      </c>
      <c r="F42" s="40">
        <v>-11.290322580645167</v>
      </c>
      <c r="G42" s="39">
        <v>154</v>
      </c>
      <c r="H42" s="40">
        <v>37.5</v>
      </c>
      <c r="I42" s="39">
        <v>2</v>
      </c>
      <c r="J42" s="40">
        <v>100</v>
      </c>
      <c r="K42" s="39">
        <v>105</v>
      </c>
      <c r="L42" s="40">
        <v>7.142857142857139</v>
      </c>
      <c r="M42" s="39">
        <v>65</v>
      </c>
      <c r="N42" s="40">
        <v>-22.61904761904762</v>
      </c>
      <c r="O42" s="39">
        <v>40</v>
      </c>
      <c r="P42" s="38">
        <v>185.71428571428572</v>
      </c>
    </row>
    <row r="43" spans="1:16" ht="14.25" customHeight="1">
      <c r="A43" s="1"/>
      <c r="B43" s="12" t="s">
        <v>40</v>
      </c>
      <c r="C43" s="48">
        <v>414</v>
      </c>
      <c r="D43" s="40">
        <v>-20.537428023032632</v>
      </c>
      <c r="E43" s="39">
        <v>248</v>
      </c>
      <c r="F43" s="40">
        <v>-23.692307692307693</v>
      </c>
      <c r="G43" s="39">
        <v>112</v>
      </c>
      <c r="H43" s="40">
        <v>-28.205128205128204</v>
      </c>
      <c r="I43" s="39">
        <v>12</v>
      </c>
      <c r="J43" s="40" t="s">
        <v>82</v>
      </c>
      <c r="K43" s="39">
        <v>42</v>
      </c>
      <c r="L43" s="40">
        <v>5</v>
      </c>
      <c r="M43" s="39">
        <v>0</v>
      </c>
      <c r="N43" s="40">
        <v>0</v>
      </c>
      <c r="O43" s="39">
        <v>42</v>
      </c>
      <c r="P43" s="38">
        <v>5</v>
      </c>
    </row>
    <row r="44" spans="1:20" ht="14.25" customHeight="1">
      <c r="A44" s="1"/>
      <c r="B44" s="12" t="s">
        <v>41</v>
      </c>
      <c r="C44" s="48">
        <v>192</v>
      </c>
      <c r="D44" s="40">
        <v>-7.692307692307693</v>
      </c>
      <c r="E44" s="39">
        <v>111</v>
      </c>
      <c r="F44" s="40">
        <v>-26</v>
      </c>
      <c r="G44" s="39">
        <v>65</v>
      </c>
      <c r="H44" s="40">
        <v>35.416666666666686</v>
      </c>
      <c r="I44" s="39">
        <v>1</v>
      </c>
      <c r="J44" s="40">
        <v>-50</v>
      </c>
      <c r="K44" s="39">
        <v>15</v>
      </c>
      <c r="L44" s="40">
        <v>87.5</v>
      </c>
      <c r="M44" s="39">
        <v>0</v>
      </c>
      <c r="N44" s="40">
        <v>0</v>
      </c>
      <c r="O44" s="39">
        <v>15</v>
      </c>
      <c r="P44" s="38">
        <v>87.5</v>
      </c>
      <c r="R44" s="49"/>
      <c r="T44" s="49"/>
    </row>
    <row r="45" spans="1:16" ht="14.25" customHeight="1">
      <c r="A45" s="1"/>
      <c r="B45" s="12" t="s">
        <v>42</v>
      </c>
      <c r="C45" s="48">
        <v>3019</v>
      </c>
      <c r="D45" s="40">
        <v>-1.3721006207121889</v>
      </c>
      <c r="E45" s="39">
        <v>803</v>
      </c>
      <c r="F45" s="40">
        <v>-9.060022650056624</v>
      </c>
      <c r="G45" s="39">
        <v>1532</v>
      </c>
      <c r="H45" s="40">
        <v>-7.599517490952962</v>
      </c>
      <c r="I45" s="39">
        <v>2</v>
      </c>
      <c r="J45" s="40">
        <v>100</v>
      </c>
      <c r="K45" s="39">
        <v>682</v>
      </c>
      <c r="L45" s="40">
        <v>31.406551059730248</v>
      </c>
      <c r="M45" s="39">
        <v>442</v>
      </c>
      <c r="N45" s="40">
        <v>91.34199134199136</v>
      </c>
      <c r="O45" s="39">
        <v>240</v>
      </c>
      <c r="P45" s="38">
        <v>-9.090909090909093</v>
      </c>
    </row>
    <row r="46" spans="1:20" ht="14.25" customHeight="1">
      <c r="A46" s="1"/>
      <c r="B46" s="12" t="s">
        <v>43</v>
      </c>
      <c r="C46" s="48">
        <v>377</v>
      </c>
      <c r="D46" s="40">
        <v>9.593023255813947</v>
      </c>
      <c r="E46" s="39">
        <v>151</v>
      </c>
      <c r="F46" s="40">
        <v>-12.20930232558139</v>
      </c>
      <c r="G46" s="39">
        <v>195</v>
      </c>
      <c r="H46" s="40">
        <v>25.80645161290323</v>
      </c>
      <c r="I46" s="39">
        <v>6</v>
      </c>
      <c r="J46" s="40">
        <v>-25</v>
      </c>
      <c r="K46" s="39">
        <v>25</v>
      </c>
      <c r="L46" s="40">
        <v>177.77777777777777</v>
      </c>
      <c r="M46" s="39">
        <v>0</v>
      </c>
      <c r="N46" s="40">
        <v>0</v>
      </c>
      <c r="O46" s="39">
        <v>25</v>
      </c>
      <c r="P46" s="38">
        <v>177.77777777777777</v>
      </c>
      <c r="R46" s="49"/>
      <c r="T46" s="49"/>
    </row>
    <row r="47" spans="1:20" ht="14.25" customHeight="1">
      <c r="A47" s="1"/>
      <c r="B47" s="12" t="s">
        <v>44</v>
      </c>
      <c r="C47" s="48">
        <v>563</v>
      </c>
      <c r="D47" s="40">
        <v>-7.8559738134206185</v>
      </c>
      <c r="E47" s="39">
        <v>223</v>
      </c>
      <c r="F47" s="40">
        <v>-17.71217712177122</v>
      </c>
      <c r="G47" s="39">
        <v>282</v>
      </c>
      <c r="H47" s="40">
        <v>6.818181818181813</v>
      </c>
      <c r="I47" s="39">
        <v>3</v>
      </c>
      <c r="J47" s="40">
        <v>-50</v>
      </c>
      <c r="K47" s="39">
        <v>55</v>
      </c>
      <c r="L47" s="40">
        <v>-21.42857142857143</v>
      </c>
      <c r="M47" s="39">
        <v>27</v>
      </c>
      <c r="N47" s="40">
        <v>-43.75</v>
      </c>
      <c r="O47" s="39">
        <v>28</v>
      </c>
      <c r="P47" s="38">
        <v>27.272727272727266</v>
      </c>
      <c r="R47" s="49"/>
      <c r="T47" s="49"/>
    </row>
    <row r="48" spans="1:20" ht="14.25" customHeight="1">
      <c r="A48" s="1"/>
      <c r="B48" s="12" t="s">
        <v>45</v>
      </c>
      <c r="C48" s="48">
        <v>859</v>
      </c>
      <c r="D48" s="40">
        <v>22.364672364672373</v>
      </c>
      <c r="E48" s="39">
        <v>374</v>
      </c>
      <c r="F48" s="40">
        <v>-1.058201058201064</v>
      </c>
      <c r="G48" s="39">
        <v>404</v>
      </c>
      <c r="H48" s="40">
        <v>134.88372093023258</v>
      </c>
      <c r="I48" s="39">
        <v>14</v>
      </c>
      <c r="J48" s="40">
        <v>133.33333333333334</v>
      </c>
      <c r="K48" s="39">
        <v>67</v>
      </c>
      <c r="L48" s="40">
        <v>-54.10958904109589</v>
      </c>
      <c r="M48" s="39">
        <v>0</v>
      </c>
      <c r="N48" s="40">
        <v>-100</v>
      </c>
      <c r="O48" s="39">
        <v>67</v>
      </c>
      <c r="P48" s="38">
        <v>-20.238095238095227</v>
      </c>
      <c r="R48" s="49"/>
      <c r="T48" s="49"/>
    </row>
    <row r="49" spans="1:20" ht="14.25" customHeight="1">
      <c r="A49" s="1"/>
      <c r="B49" s="12" t="s">
        <v>46</v>
      </c>
      <c r="C49" s="48">
        <v>570</v>
      </c>
      <c r="D49" s="40">
        <v>26.666666666666657</v>
      </c>
      <c r="E49" s="39">
        <v>242</v>
      </c>
      <c r="F49" s="40">
        <v>4.310344827586206</v>
      </c>
      <c r="G49" s="39">
        <v>193</v>
      </c>
      <c r="H49" s="40">
        <v>2.659574468085111</v>
      </c>
      <c r="I49" s="39">
        <v>9</v>
      </c>
      <c r="J49" s="40" t="s">
        <v>63</v>
      </c>
      <c r="K49" s="39">
        <v>126</v>
      </c>
      <c r="L49" s="40">
        <v>320</v>
      </c>
      <c r="M49" s="51">
        <v>87</v>
      </c>
      <c r="N49" s="40" t="s">
        <v>63</v>
      </c>
      <c r="O49" s="51">
        <v>39</v>
      </c>
      <c r="P49" s="50">
        <v>30</v>
      </c>
      <c r="R49" s="49"/>
      <c r="T49" s="49"/>
    </row>
    <row r="50" spans="1:20" ht="14.25" customHeight="1">
      <c r="A50" s="1"/>
      <c r="B50" s="12" t="s">
        <v>47</v>
      </c>
      <c r="C50" s="48">
        <v>418</v>
      </c>
      <c r="D50" s="40">
        <v>-29.391891891891902</v>
      </c>
      <c r="E50" s="39">
        <v>244</v>
      </c>
      <c r="F50" s="40">
        <v>-9.963099630996311</v>
      </c>
      <c r="G50" s="39">
        <v>94</v>
      </c>
      <c r="H50" s="40">
        <v>-52.04081632653062</v>
      </c>
      <c r="I50" s="39">
        <v>0</v>
      </c>
      <c r="J50" s="40">
        <v>-100</v>
      </c>
      <c r="K50" s="39">
        <v>80</v>
      </c>
      <c r="L50" s="40">
        <v>-33.88429752066115</v>
      </c>
      <c r="M50" s="39">
        <v>39</v>
      </c>
      <c r="N50" s="40">
        <v>-49.350649350649356</v>
      </c>
      <c r="O50" s="39">
        <v>41</v>
      </c>
      <c r="P50" s="38">
        <v>-6.818181818181827</v>
      </c>
      <c r="R50" s="49"/>
      <c r="T50" s="49"/>
    </row>
    <row r="51" spans="1:16" ht="14.25" customHeight="1">
      <c r="A51" s="1"/>
      <c r="B51" s="12" t="s">
        <v>48</v>
      </c>
      <c r="C51" s="48">
        <v>683</v>
      </c>
      <c r="D51" s="40">
        <v>24.408014571948982</v>
      </c>
      <c r="E51" s="39">
        <v>288</v>
      </c>
      <c r="F51" s="40">
        <v>-3.3557046979865675</v>
      </c>
      <c r="G51" s="39">
        <v>260</v>
      </c>
      <c r="H51" s="40">
        <v>39.784946236559136</v>
      </c>
      <c r="I51" s="39">
        <v>3</v>
      </c>
      <c r="J51" s="40">
        <v>-25</v>
      </c>
      <c r="K51" s="39">
        <v>132</v>
      </c>
      <c r="L51" s="40">
        <v>116.39344262295083</v>
      </c>
      <c r="M51" s="39">
        <v>86</v>
      </c>
      <c r="N51" s="40">
        <v>160.60606060606062</v>
      </c>
      <c r="O51" s="39">
        <v>46</v>
      </c>
      <c r="P51" s="38">
        <v>64.28571428571428</v>
      </c>
    </row>
    <row r="52" spans="1:16" ht="14.25" customHeight="1" thickBot="1">
      <c r="A52" s="1"/>
      <c r="B52" s="12" t="s">
        <v>49</v>
      </c>
      <c r="C52" s="47">
        <v>1181</v>
      </c>
      <c r="D52" s="46">
        <v>10.89201877934272</v>
      </c>
      <c r="E52" s="45">
        <v>214</v>
      </c>
      <c r="F52" s="46">
        <v>-16.07843137254902</v>
      </c>
      <c r="G52" s="45">
        <v>743</v>
      </c>
      <c r="H52" s="46">
        <v>-6.186868686868678</v>
      </c>
      <c r="I52" s="45">
        <v>19</v>
      </c>
      <c r="J52" s="46">
        <v>1800</v>
      </c>
      <c r="K52" s="45">
        <v>205</v>
      </c>
      <c r="L52" s="46">
        <v>1105.8823529411764</v>
      </c>
      <c r="M52" s="45">
        <v>188</v>
      </c>
      <c r="N52" s="46" t="s">
        <v>63</v>
      </c>
      <c r="O52" s="45">
        <v>17</v>
      </c>
      <c r="P52" s="44">
        <v>30.769230769230774</v>
      </c>
    </row>
    <row r="53" spans="1:16" ht="14.25" customHeight="1" thickBot="1" thickTop="1">
      <c r="A53" s="1"/>
      <c r="B53" s="13" t="s">
        <v>84</v>
      </c>
      <c r="C53" s="43">
        <v>67713</v>
      </c>
      <c r="D53" s="37">
        <v>-13.013373071438664</v>
      </c>
      <c r="E53" s="36">
        <v>20282</v>
      </c>
      <c r="F53" s="37">
        <v>-18.725706271288317</v>
      </c>
      <c r="G53" s="36">
        <v>26856</v>
      </c>
      <c r="H53" s="37">
        <v>-10.339531933362267</v>
      </c>
      <c r="I53" s="36">
        <v>533</v>
      </c>
      <c r="J53" s="37">
        <v>50.14084507042253</v>
      </c>
      <c r="K53" s="36">
        <v>20042</v>
      </c>
      <c r="L53" s="37">
        <v>-11.240035429583699</v>
      </c>
      <c r="M53" s="36">
        <v>10377</v>
      </c>
      <c r="N53" s="37">
        <v>-13.097730508332646</v>
      </c>
      <c r="O53" s="36">
        <v>9511</v>
      </c>
      <c r="P53" s="35">
        <v>-9.677113010446348</v>
      </c>
    </row>
    <row r="54" spans="1:16" ht="14.25" customHeight="1">
      <c r="A54" s="1"/>
      <c r="B54" s="14" t="s">
        <v>3</v>
      </c>
      <c r="C54" s="39">
        <v>1013</v>
      </c>
      <c r="D54" s="40">
        <v>-19.98420221169036</v>
      </c>
      <c r="E54" s="39">
        <v>470</v>
      </c>
      <c r="F54" s="40">
        <v>7.305936073059357</v>
      </c>
      <c r="G54" s="39">
        <v>443</v>
      </c>
      <c r="H54" s="40">
        <v>-38.47222222222222</v>
      </c>
      <c r="I54" s="39">
        <v>8</v>
      </c>
      <c r="J54" s="40" t="s">
        <v>63</v>
      </c>
      <c r="K54" s="39">
        <v>92</v>
      </c>
      <c r="L54" s="40">
        <v>-14.81481481481481</v>
      </c>
      <c r="M54" s="39">
        <v>0</v>
      </c>
      <c r="N54" s="40">
        <v>0</v>
      </c>
      <c r="O54" s="39">
        <v>92</v>
      </c>
      <c r="P54" s="38">
        <v>-14.81481481481481</v>
      </c>
    </row>
    <row r="55" spans="1:16" ht="14.25" customHeight="1">
      <c r="A55" s="1"/>
      <c r="B55" s="14" t="s">
        <v>51</v>
      </c>
      <c r="C55" s="39">
        <v>4085</v>
      </c>
      <c r="D55" s="40">
        <v>-18.641704839673366</v>
      </c>
      <c r="E55" s="39">
        <v>1596</v>
      </c>
      <c r="F55" s="40">
        <v>-23.672883787661405</v>
      </c>
      <c r="G55" s="39">
        <v>1887</v>
      </c>
      <c r="H55" s="40">
        <v>-23.13645621181263</v>
      </c>
      <c r="I55" s="39">
        <v>92</v>
      </c>
      <c r="J55" s="40">
        <v>109.0909090909091</v>
      </c>
      <c r="K55" s="39">
        <v>510</v>
      </c>
      <c r="L55" s="40">
        <v>18.32946635730859</v>
      </c>
      <c r="M55" s="39">
        <v>144</v>
      </c>
      <c r="N55" s="40">
        <v>84.61538461538461</v>
      </c>
      <c r="O55" s="39">
        <v>366</v>
      </c>
      <c r="P55" s="38">
        <v>3.68271954674222</v>
      </c>
    </row>
    <row r="56" spans="1:16" ht="14.25" customHeight="1">
      <c r="A56" s="1"/>
      <c r="B56" s="14" t="s">
        <v>52</v>
      </c>
      <c r="C56" s="39">
        <v>31394</v>
      </c>
      <c r="D56" s="40">
        <v>-14.618292583426253</v>
      </c>
      <c r="E56" s="39">
        <v>7082</v>
      </c>
      <c r="F56" s="40">
        <v>-22.558775287042096</v>
      </c>
      <c r="G56" s="39">
        <v>12108</v>
      </c>
      <c r="H56" s="40">
        <v>-11.575257430804058</v>
      </c>
      <c r="I56" s="39">
        <v>218</v>
      </c>
      <c r="J56" s="40">
        <v>8.457711442786064</v>
      </c>
      <c r="K56" s="39">
        <v>11986</v>
      </c>
      <c r="L56" s="40">
        <v>-12.702112163146396</v>
      </c>
      <c r="M56" s="39">
        <v>6577</v>
      </c>
      <c r="N56" s="40">
        <v>-18.002742800149605</v>
      </c>
      <c r="O56" s="39">
        <v>5270</v>
      </c>
      <c r="P56" s="38">
        <v>-6.692634560906512</v>
      </c>
    </row>
    <row r="57" spans="1:16" ht="14.25" customHeight="1">
      <c r="A57" s="1"/>
      <c r="B57" s="14" t="s">
        <v>53</v>
      </c>
      <c r="C57" s="39">
        <v>1406</v>
      </c>
      <c r="D57" s="40">
        <v>-5.827193569993312</v>
      </c>
      <c r="E57" s="39">
        <v>739</v>
      </c>
      <c r="F57" s="40">
        <v>-16.4027149321267</v>
      </c>
      <c r="G57" s="39">
        <v>523</v>
      </c>
      <c r="H57" s="40">
        <v>19.954128440366972</v>
      </c>
      <c r="I57" s="39">
        <v>2</v>
      </c>
      <c r="J57" s="40">
        <v>-85.71428571428572</v>
      </c>
      <c r="K57" s="39">
        <v>142</v>
      </c>
      <c r="L57" s="40">
        <v>-10.691823899371073</v>
      </c>
      <c r="M57" s="39">
        <v>0</v>
      </c>
      <c r="N57" s="40">
        <v>0</v>
      </c>
      <c r="O57" s="39">
        <v>142</v>
      </c>
      <c r="P57" s="38">
        <v>-10.691823899371073</v>
      </c>
    </row>
    <row r="58" spans="1:16" ht="14.25" customHeight="1">
      <c r="A58" s="1"/>
      <c r="B58" s="14" t="s">
        <v>54</v>
      </c>
      <c r="C58" s="39">
        <v>7975</v>
      </c>
      <c r="D58" s="40">
        <v>-12.410763316858862</v>
      </c>
      <c r="E58" s="39">
        <v>3328</v>
      </c>
      <c r="F58" s="40">
        <v>-22.532588454376167</v>
      </c>
      <c r="G58" s="39">
        <v>2765</v>
      </c>
      <c r="H58" s="40">
        <v>-1.776198934280643</v>
      </c>
      <c r="I58" s="39">
        <v>6</v>
      </c>
      <c r="J58" s="40">
        <v>-70</v>
      </c>
      <c r="K58" s="39">
        <v>1876</v>
      </c>
      <c r="L58" s="40">
        <v>-4.964539007092199</v>
      </c>
      <c r="M58" s="39">
        <v>726</v>
      </c>
      <c r="N58" s="40">
        <v>4.913294797687854</v>
      </c>
      <c r="O58" s="39">
        <v>1150</v>
      </c>
      <c r="P58" s="38">
        <v>-9.162717219589254</v>
      </c>
    </row>
    <row r="59" spans="1:16" ht="14.25" customHeight="1">
      <c r="A59" s="1"/>
      <c r="B59" s="14" t="s">
        <v>55</v>
      </c>
      <c r="C59" s="39">
        <v>9605</v>
      </c>
      <c r="D59" s="40">
        <v>-14.992477210372599</v>
      </c>
      <c r="E59" s="39">
        <v>2506</v>
      </c>
      <c r="F59" s="40">
        <v>-17.074784910655197</v>
      </c>
      <c r="G59" s="39">
        <v>3590</v>
      </c>
      <c r="H59" s="40">
        <v>-16.878907154433904</v>
      </c>
      <c r="I59" s="39">
        <v>130</v>
      </c>
      <c r="J59" s="40">
        <v>550</v>
      </c>
      <c r="K59" s="39">
        <v>3379</v>
      </c>
      <c r="L59" s="40">
        <v>-14.195022854240733</v>
      </c>
      <c r="M59" s="39">
        <v>1769</v>
      </c>
      <c r="N59" s="40">
        <v>-0.4501969611705192</v>
      </c>
      <c r="O59" s="39">
        <v>1595</v>
      </c>
      <c r="P59" s="38">
        <v>-26.191577973160577</v>
      </c>
    </row>
    <row r="60" spans="1:16" ht="14.25" customHeight="1">
      <c r="A60" s="1"/>
      <c r="B60" s="14" t="s">
        <v>56</v>
      </c>
      <c r="C60" s="39">
        <v>3259</v>
      </c>
      <c r="D60" s="40">
        <v>-20.22031823745411</v>
      </c>
      <c r="E60" s="39">
        <v>1282</v>
      </c>
      <c r="F60" s="40">
        <v>-9.463276836158201</v>
      </c>
      <c r="G60" s="39">
        <v>1460</v>
      </c>
      <c r="H60" s="40">
        <v>-5.07152145643694</v>
      </c>
      <c r="I60" s="39">
        <v>4</v>
      </c>
      <c r="J60" s="40">
        <v>-80.95238095238095</v>
      </c>
      <c r="K60" s="39">
        <v>513</v>
      </c>
      <c r="L60" s="40">
        <v>-53.78378378378378</v>
      </c>
      <c r="M60" s="39">
        <v>227</v>
      </c>
      <c r="N60" s="40">
        <v>-72.91169451073986</v>
      </c>
      <c r="O60" s="39">
        <v>286</v>
      </c>
      <c r="P60" s="38">
        <v>5.14705882352942</v>
      </c>
    </row>
    <row r="61" spans="1:16" ht="14.25" customHeight="1">
      <c r="A61" s="1"/>
      <c r="B61" s="14" t="s">
        <v>57</v>
      </c>
      <c r="C61" s="39">
        <v>1306</v>
      </c>
      <c r="D61" s="40">
        <v>-8.735150244584204</v>
      </c>
      <c r="E61" s="39">
        <v>740</v>
      </c>
      <c r="F61" s="40">
        <v>-18.050941306755263</v>
      </c>
      <c r="G61" s="39">
        <v>377</v>
      </c>
      <c r="H61" s="40">
        <v>3.005464480874309</v>
      </c>
      <c r="I61" s="39">
        <v>17</v>
      </c>
      <c r="J61" s="40">
        <v>240</v>
      </c>
      <c r="K61" s="39">
        <v>172</v>
      </c>
      <c r="L61" s="40">
        <v>9.554140127388536</v>
      </c>
      <c r="M61" s="39">
        <v>65</v>
      </c>
      <c r="N61" s="40">
        <v>-22.61904761904762</v>
      </c>
      <c r="O61" s="39">
        <v>107</v>
      </c>
      <c r="P61" s="38">
        <v>55.07246376811594</v>
      </c>
    </row>
    <row r="62" spans="1:16" ht="14.25" customHeight="1">
      <c r="A62" s="1"/>
      <c r="B62" s="14" t="s">
        <v>58</v>
      </c>
      <c r="C62" s="39">
        <v>6489</v>
      </c>
      <c r="D62" s="40">
        <v>2.853067047075598</v>
      </c>
      <c r="E62" s="39">
        <v>2325</v>
      </c>
      <c r="F62" s="40">
        <v>-7.1856287425149645</v>
      </c>
      <c r="G62" s="39">
        <v>2960</v>
      </c>
      <c r="H62" s="40">
        <v>5.001773678609439</v>
      </c>
      <c r="I62" s="39">
        <v>37</v>
      </c>
      <c r="J62" s="40">
        <v>27.58620689655173</v>
      </c>
      <c r="K62" s="39">
        <v>1167</v>
      </c>
      <c r="L62" s="40">
        <v>22.071129707112974</v>
      </c>
      <c r="M62" s="39">
        <v>681</v>
      </c>
      <c r="N62" s="40">
        <v>50.99778270509978</v>
      </c>
      <c r="O62" s="39">
        <v>486</v>
      </c>
      <c r="P62" s="38">
        <v>1.0395010395010331</v>
      </c>
    </row>
    <row r="63" spans="1:16" ht="14.25" customHeight="1" thickBot="1">
      <c r="A63" s="1"/>
      <c r="B63" s="15" t="s">
        <v>49</v>
      </c>
      <c r="C63" s="36">
        <v>1181</v>
      </c>
      <c r="D63" s="37">
        <v>10.89201877934272</v>
      </c>
      <c r="E63" s="36">
        <v>214</v>
      </c>
      <c r="F63" s="37">
        <v>-16.07843137254902</v>
      </c>
      <c r="G63" s="36">
        <v>743</v>
      </c>
      <c r="H63" s="37">
        <v>-6.186868686868678</v>
      </c>
      <c r="I63" s="36">
        <v>19</v>
      </c>
      <c r="J63" s="42">
        <v>1800</v>
      </c>
      <c r="K63" s="36">
        <v>205</v>
      </c>
      <c r="L63" s="37">
        <v>1105.8823529411764</v>
      </c>
      <c r="M63" s="36">
        <v>188</v>
      </c>
      <c r="N63" s="41" t="s">
        <v>63</v>
      </c>
      <c r="O63" s="36">
        <v>17</v>
      </c>
      <c r="P63" s="35">
        <v>30.769230769230774</v>
      </c>
    </row>
    <row r="64" spans="1:16" ht="14.25" customHeight="1">
      <c r="A64" s="1"/>
      <c r="B64" s="14" t="s">
        <v>59</v>
      </c>
      <c r="C64" s="39">
        <v>26320</v>
      </c>
      <c r="D64" s="40">
        <v>-15.52731240772836</v>
      </c>
      <c r="E64" s="39">
        <v>4742</v>
      </c>
      <c r="F64" s="40">
        <v>-22.045043564030905</v>
      </c>
      <c r="G64" s="39">
        <v>10209</v>
      </c>
      <c r="H64" s="40">
        <v>-14.174022698612859</v>
      </c>
      <c r="I64" s="39">
        <v>130</v>
      </c>
      <c r="J64" s="40">
        <v>-31.216931216931215</v>
      </c>
      <c r="K64" s="39">
        <v>11239</v>
      </c>
      <c r="L64" s="40">
        <v>-13.486259718266496</v>
      </c>
      <c r="M64" s="39">
        <v>6423</v>
      </c>
      <c r="N64" s="40">
        <v>-18.798988621997466</v>
      </c>
      <c r="O64" s="39">
        <v>4677</v>
      </c>
      <c r="P64" s="38">
        <v>-6.832669322709165</v>
      </c>
    </row>
    <row r="65" spans="1:16" ht="14.25" customHeight="1">
      <c r="A65" s="1"/>
      <c r="B65" s="14" t="s">
        <v>60</v>
      </c>
      <c r="C65" s="39">
        <v>7975</v>
      </c>
      <c r="D65" s="40">
        <v>-12.410763316858862</v>
      </c>
      <c r="E65" s="39">
        <v>3328</v>
      </c>
      <c r="F65" s="40">
        <v>-22.532588454376167</v>
      </c>
      <c r="G65" s="39">
        <v>2765</v>
      </c>
      <c r="H65" s="40">
        <v>-1.776198934280643</v>
      </c>
      <c r="I65" s="39">
        <v>6</v>
      </c>
      <c r="J65" s="40">
        <v>-70</v>
      </c>
      <c r="K65" s="39">
        <v>1876</v>
      </c>
      <c r="L65" s="40">
        <v>-4.964539007092199</v>
      </c>
      <c r="M65" s="39">
        <v>726</v>
      </c>
      <c r="N65" s="40">
        <v>4.913294797687854</v>
      </c>
      <c r="O65" s="39">
        <v>1150</v>
      </c>
      <c r="P65" s="38">
        <v>-9.162717219589254</v>
      </c>
    </row>
    <row r="66" spans="1:16" ht="14.25" customHeight="1">
      <c r="A66" s="1"/>
      <c r="B66" s="14" t="s">
        <v>61</v>
      </c>
      <c r="C66" s="39">
        <v>9605</v>
      </c>
      <c r="D66" s="40">
        <v>-14.992477210372599</v>
      </c>
      <c r="E66" s="39">
        <v>2506</v>
      </c>
      <c r="F66" s="40">
        <v>-17.074784910655197</v>
      </c>
      <c r="G66" s="39">
        <v>3590</v>
      </c>
      <c r="H66" s="40">
        <v>-16.878907154433904</v>
      </c>
      <c r="I66" s="39">
        <v>130</v>
      </c>
      <c r="J66" s="40">
        <v>550</v>
      </c>
      <c r="K66" s="39">
        <v>3379</v>
      </c>
      <c r="L66" s="40">
        <v>-14.195022854240733</v>
      </c>
      <c r="M66" s="39">
        <v>1769</v>
      </c>
      <c r="N66" s="40">
        <v>-0.4501969611705192</v>
      </c>
      <c r="O66" s="39">
        <v>1595</v>
      </c>
      <c r="P66" s="38">
        <v>-26.191577973160577</v>
      </c>
    </row>
    <row r="67" spans="1:16" ht="14.25" customHeight="1" thickBot="1">
      <c r="A67" s="1"/>
      <c r="B67" s="16" t="s">
        <v>62</v>
      </c>
      <c r="C67" s="36">
        <v>23813</v>
      </c>
      <c r="D67" s="37">
        <v>-9.390814656976517</v>
      </c>
      <c r="E67" s="36">
        <v>9706</v>
      </c>
      <c r="F67" s="37">
        <v>-15.994460792799032</v>
      </c>
      <c r="G67" s="36">
        <v>10292</v>
      </c>
      <c r="H67" s="37">
        <v>-5.785426583668979</v>
      </c>
      <c r="I67" s="36">
        <v>267</v>
      </c>
      <c r="J67" s="37">
        <v>111.9047619047619</v>
      </c>
      <c r="K67" s="36">
        <v>3548</v>
      </c>
      <c r="L67" s="37">
        <v>-3.5082948055479903</v>
      </c>
      <c r="M67" s="36">
        <v>1459</v>
      </c>
      <c r="N67" s="37">
        <v>-6.594110115236873</v>
      </c>
      <c r="O67" s="36">
        <v>2089</v>
      </c>
      <c r="P67" s="35">
        <v>0.28804608737398496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210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2734</v>
      </c>
      <c r="D6" s="40">
        <v>-23.050942865184354</v>
      </c>
      <c r="E6" s="39">
        <v>763</v>
      </c>
      <c r="F6" s="40">
        <v>-35.66610455311972</v>
      </c>
      <c r="G6" s="39">
        <v>1709</v>
      </c>
      <c r="H6" s="40">
        <v>-7.771181867242305</v>
      </c>
      <c r="I6" s="39">
        <v>3</v>
      </c>
      <c r="J6" s="40">
        <v>-40</v>
      </c>
      <c r="K6" s="39">
        <v>259</v>
      </c>
      <c r="L6" s="40">
        <v>-49.115913555992144</v>
      </c>
      <c r="M6" s="39">
        <v>113</v>
      </c>
      <c r="N6" s="40">
        <v>-56.03112840466926</v>
      </c>
      <c r="O6" s="39">
        <v>146</v>
      </c>
      <c r="P6" s="38">
        <v>-42.063492063492056</v>
      </c>
    </row>
    <row r="7" spans="1:20" ht="14.25" customHeight="1">
      <c r="A7" s="1"/>
      <c r="B7" s="12" t="s">
        <v>4</v>
      </c>
      <c r="C7" s="48">
        <v>516</v>
      </c>
      <c r="D7" s="40">
        <v>-8.185053380782918</v>
      </c>
      <c r="E7" s="39">
        <v>258</v>
      </c>
      <c r="F7" s="40">
        <v>-17.57188498402556</v>
      </c>
      <c r="G7" s="39">
        <v>208</v>
      </c>
      <c r="H7" s="40">
        <v>-3.2558139534883708</v>
      </c>
      <c r="I7" s="39">
        <v>2</v>
      </c>
      <c r="J7" s="40">
        <v>-50</v>
      </c>
      <c r="K7" s="39">
        <v>48</v>
      </c>
      <c r="L7" s="40">
        <v>60</v>
      </c>
      <c r="M7" s="39">
        <v>0</v>
      </c>
      <c r="N7" s="40">
        <v>0</v>
      </c>
      <c r="O7" s="39">
        <v>48</v>
      </c>
      <c r="P7" s="38">
        <v>60</v>
      </c>
      <c r="T7" s="49"/>
    </row>
    <row r="8" spans="1:20" ht="14.25" customHeight="1">
      <c r="A8" s="1"/>
      <c r="B8" s="12" t="s">
        <v>5</v>
      </c>
      <c r="C8" s="48">
        <v>757</v>
      </c>
      <c r="D8" s="40">
        <v>-31.678700361010826</v>
      </c>
      <c r="E8" s="39">
        <v>375</v>
      </c>
      <c r="F8" s="40">
        <v>-17.40088105726872</v>
      </c>
      <c r="G8" s="39">
        <v>324</v>
      </c>
      <c r="H8" s="40">
        <v>-47.99357945425361</v>
      </c>
      <c r="I8" s="39">
        <v>19</v>
      </c>
      <c r="J8" s="40" t="s">
        <v>63</v>
      </c>
      <c r="K8" s="39">
        <v>39</v>
      </c>
      <c r="L8" s="40">
        <v>25.80645161290323</v>
      </c>
      <c r="M8" s="39">
        <v>0</v>
      </c>
      <c r="N8" s="40">
        <v>0</v>
      </c>
      <c r="O8" s="39">
        <v>39</v>
      </c>
      <c r="P8" s="38">
        <v>25.80645161290323</v>
      </c>
      <c r="T8" s="49"/>
    </row>
    <row r="9" spans="1:16" ht="14.25" customHeight="1">
      <c r="A9" s="1"/>
      <c r="B9" s="12" t="s">
        <v>6</v>
      </c>
      <c r="C9" s="48">
        <v>1733</v>
      </c>
      <c r="D9" s="40">
        <v>-38.978873239436616</v>
      </c>
      <c r="E9" s="39">
        <v>602</v>
      </c>
      <c r="F9" s="40">
        <v>-39.19191919191919</v>
      </c>
      <c r="G9" s="39">
        <v>773</v>
      </c>
      <c r="H9" s="40">
        <v>-48.976897689768975</v>
      </c>
      <c r="I9" s="39">
        <v>11</v>
      </c>
      <c r="J9" s="40">
        <v>266.66666666666663</v>
      </c>
      <c r="K9" s="39">
        <v>347</v>
      </c>
      <c r="L9" s="40">
        <v>4.5180722891566205</v>
      </c>
      <c r="M9" s="39">
        <v>143</v>
      </c>
      <c r="N9" s="40" t="s">
        <v>63</v>
      </c>
      <c r="O9" s="39">
        <v>204</v>
      </c>
      <c r="P9" s="38">
        <v>-38.55421686746988</v>
      </c>
    </row>
    <row r="10" spans="1:20" ht="14.25" customHeight="1">
      <c r="A10" s="1"/>
      <c r="B10" s="12" t="s">
        <v>7</v>
      </c>
      <c r="C10" s="48">
        <v>314</v>
      </c>
      <c r="D10" s="40">
        <v>0.96463022508037</v>
      </c>
      <c r="E10" s="39">
        <v>129</v>
      </c>
      <c r="F10" s="40">
        <v>-18.35443037974683</v>
      </c>
      <c r="G10" s="39">
        <v>142</v>
      </c>
      <c r="H10" s="40">
        <v>20.338983050847446</v>
      </c>
      <c r="I10" s="39">
        <v>0</v>
      </c>
      <c r="J10" s="40">
        <v>0</v>
      </c>
      <c r="K10" s="39">
        <v>43</v>
      </c>
      <c r="L10" s="40">
        <v>22.85714285714286</v>
      </c>
      <c r="M10" s="39">
        <v>0</v>
      </c>
      <c r="N10" s="40">
        <v>0</v>
      </c>
      <c r="O10" s="39">
        <v>43</v>
      </c>
      <c r="P10" s="38">
        <v>22.85714285714286</v>
      </c>
      <c r="T10" s="49"/>
    </row>
    <row r="11" spans="1:20" ht="14.25" customHeight="1">
      <c r="A11" s="1"/>
      <c r="B11" s="12" t="s">
        <v>8</v>
      </c>
      <c r="C11" s="48">
        <v>388</v>
      </c>
      <c r="D11" s="40">
        <v>-22.70916334661355</v>
      </c>
      <c r="E11" s="39">
        <v>183</v>
      </c>
      <c r="F11" s="40">
        <v>-37.755102040816325</v>
      </c>
      <c r="G11" s="39">
        <v>180</v>
      </c>
      <c r="H11" s="40">
        <v>19.20529801324504</v>
      </c>
      <c r="I11" s="39">
        <v>0</v>
      </c>
      <c r="J11" s="40">
        <v>-100</v>
      </c>
      <c r="K11" s="39">
        <v>25</v>
      </c>
      <c r="L11" s="40">
        <v>-52.83018867924528</v>
      </c>
      <c r="M11" s="39">
        <v>0</v>
      </c>
      <c r="N11" s="40">
        <v>0</v>
      </c>
      <c r="O11" s="39">
        <v>25</v>
      </c>
      <c r="P11" s="38">
        <v>-52.83018867924528</v>
      </c>
      <c r="T11" s="49"/>
    </row>
    <row r="12" spans="1:20" ht="14.25" customHeight="1">
      <c r="A12" s="1"/>
      <c r="B12" s="12" t="s">
        <v>9</v>
      </c>
      <c r="C12" s="48">
        <v>1448</v>
      </c>
      <c r="D12" s="40">
        <v>1.1173184357541999</v>
      </c>
      <c r="E12" s="39">
        <v>680</v>
      </c>
      <c r="F12" s="40">
        <v>-10.408432147562579</v>
      </c>
      <c r="G12" s="39">
        <v>670</v>
      </c>
      <c r="H12" s="40">
        <v>11.853088480801333</v>
      </c>
      <c r="I12" s="39">
        <v>12</v>
      </c>
      <c r="J12" s="40">
        <v>200</v>
      </c>
      <c r="K12" s="39">
        <v>86</v>
      </c>
      <c r="L12" s="40">
        <v>22.85714285714286</v>
      </c>
      <c r="M12" s="39">
        <v>0</v>
      </c>
      <c r="N12" s="40">
        <v>0</v>
      </c>
      <c r="O12" s="39">
        <v>86</v>
      </c>
      <c r="P12" s="38">
        <v>22.85714285714286</v>
      </c>
      <c r="T12" s="49"/>
    </row>
    <row r="13" spans="1:20" ht="14.25" customHeight="1">
      <c r="A13" s="1"/>
      <c r="B13" s="12" t="s">
        <v>10</v>
      </c>
      <c r="C13" s="48">
        <v>2117</v>
      </c>
      <c r="D13" s="40">
        <v>-3.728967712596628</v>
      </c>
      <c r="E13" s="39">
        <v>791</v>
      </c>
      <c r="F13" s="40">
        <v>-26.691380908248377</v>
      </c>
      <c r="G13" s="39">
        <v>727</v>
      </c>
      <c r="H13" s="40">
        <v>-19.668508287292823</v>
      </c>
      <c r="I13" s="39">
        <v>6</v>
      </c>
      <c r="J13" s="40">
        <v>-68.42105263157895</v>
      </c>
      <c r="K13" s="39">
        <v>593</v>
      </c>
      <c r="L13" s="40">
        <v>202.55102040816325</v>
      </c>
      <c r="M13" s="39">
        <v>352</v>
      </c>
      <c r="N13" s="40">
        <v>604</v>
      </c>
      <c r="O13" s="39">
        <v>241</v>
      </c>
      <c r="P13" s="38">
        <v>65.06849315068493</v>
      </c>
      <c r="T13" s="49"/>
    </row>
    <row r="14" spans="1:20" ht="14.25" customHeight="1">
      <c r="A14" s="1"/>
      <c r="B14" s="12" t="s">
        <v>11</v>
      </c>
      <c r="C14" s="48">
        <v>1062</v>
      </c>
      <c r="D14" s="40">
        <v>-16.77115987460816</v>
      </c>
      <c r="E14" s="39">
        <v>539</v>
      </c>
      <c r="F14" s="40">
        <v>-25.75757575757575</v>
      </c>
      <c r="G14" s="39">
        <v>342</v>
      </c>
      <c r="H14" s="40">
        <v>-5.26315789473685</v>
      </c>
      <c r="I14" s="39">
        <v>1</v>
      </c>
      <c r="J14" s="40">
        <v>-85.71428571428572</v>
      </c>
      <c r="K14" s="39">
        <v>180</v>
      </c>
      <c r="L14" s="40">
        <v>-1.098901098901095</v>
      </c>
      <c r="M14" s="39">
        <v>0</v>
      </c>
      <c r="N14" s="40">
        <v>0</v>
      </c>
      <c r="O14" s="39">
        <v>180</v>
      </c>
      <c r="P14" s="38">
        <v>-1.098901098901095</v>
      </c>
      <c r="T14" s="49"/>
    </row>
    <row r="15" spans="1:20" ht="14.25" customHeight="1">
      <c r="A15" s="1"/>
      <c r="B15" s="12" t="s">
        <v>12</v>
      </c>
      <c r="C15" s="48">
        <v>1130</v>
      </c>
      <c r="D15" s="40">
        <v>-13.74045801526718</v>
      </c>
      <c r="E15" s="39">
        <v>566</v>
      </c>
      <c r="F15" s="40">
        <v>-23.61673414304994</v>
      </c>
      <c r="G15" s="39">
        <v>350</v>
      </c>
      <c r="H15" s="40">
        <v>-16.46778042959427</v>
      </c>
      <c r="I15" s="39">
        <v>2</v>
      </c>
      <c r="J15" s="40">
        <v>100</v>
      </c>
      <c r="K15" s="39">
        <v>212</v>
      </c>
      <c r="L15" s="40">
        <v>42.281879194630875</v>
      </c>
      <c r="M15" s="39">
        <v>0</v>
      </c>
      <c r="N15" s="40">
        <v>0</v>
      </c>
      <c r="O15" s="39">
        <v>212</v>
      </c>
      <c r="P15" s="38">
        <v>45.20547945205479</v>
      </c>
      <c r="T15" s="49"/>
    </row>
    <row r="16" spans="1:16" ht="14.25" customHeight="1">
      <c r="A16" s="1"/>
      <c r="B16" s="12" t="s">
        <v>13</v>
      </c>
      <c r="C16" s="48">
        <v>5237</v>
      </c>
      <c r="D16" s="40">
        <v>-9.582182320441987</v>
      </c>
      <c r="E16" s="39">
        <v>1373</v>
      </c>
      <c r="F16" s="40">
        <v>-26.85135855087907</v>
      </c>
      <c r="G16" s="39">
        <v>2011</v>
      </c>
      <c r="H16" s="40">
        <v>-18.615944961554035</v>
      </c>
      <c r="I16" s="39">
        <v>5</v>
      </c>
      <c r="J16" s="40">
        <v>66.66666666666669</v>
      </c>
      <c r="K16" s="39">
        <v>1848</v>
      </c>
      <c r="L16" s="40">
        <v>28.244274809160288</v>
      </c>
      <c r="M16" s="39">
        <v>679</v>
      </c>
      <c r="N16" s="40">
        <v>217.28971962616822</v>
      </c>
      <c r="O16" s="39">
        <v>1148</v>
      </c>
      <c r="P16" s="38">
        <v>-5.669679539852098</v>
      </c>
    </row>
    <row r="17" spans="1:16" ht="14.25" customHeight="1">
      <c r="A17" s="1"/>
      <c r="B17" s="12" t="s">
        <v>14</v>
      </c>
      <c r="C17" s="48">
        <v>3410</v>
      </c>
      <c r="D17" s="40">
        <v>7.300188797986152</v>
      </c>
      <c r="E17" s="39">
        <v>1000</v>
      </c>
      <c r="F17" s="40">
        <v>-13.569576490924803</v>
      </c>
      <c r="G17" s="39">
        <v>1210</v>
      </c>
      <c r="H17" s="40">
        <v>32.530120481927725</v>
      </c>
      <c r="I17" s="39">
        <v>1</v>
      </c>
      <c r="J17" s="40">
        <v>-50</v>
      </c>
      <c r="K17" s="39">
        <v>1199</v>
      </c>
      <c r="L17" s="40">
        <v>8.40867992766728</v>
      </c>
      <c r="M17" s="39">
        <v>423</v>
      </c>
      <c r="N17" s="40">
        <v>10.73298429319371</v>
      </c>
      <c r="O17" s="39">
        <v>754</v>
      </c>
      <c r="P17" s="38">
        <v>6.1971830985915375</v>
      </c>
    </row>
    <row r="18" spans="1:16" ht="14.25" customHeight="1">
      <c r="A18" s="1"/>
      <c r="B18" s="12" t="s">
        <v>15</v>
      </c>
      <c r="C18" s="48">
        <v>11404</v>
      </c>
      <c r="D18" s="40">
        <v>-12.946564885496187</v>
      </c>
      <c r="E18" s="39">
        <v>1498</v>
      </c>
      <c r="F18" s="40">
        <v>-21.93850964043773</v>
      </c>
      <c r="G18" s="39">
        <v>5090</v>
      </c>
      <c r="H18" s="40">
        <v>-15.672630881378396</v>
      </c>
      <c r="I18" s="39">
        <v>41</v>
      </c>
      <c r="J18" s="40">
        <v>141.17647058823528</v>
      </c>
      <c r="K18" s="39">
        <v>4775</v>
      </c>
      <c r="L18" s="40">
        <v>-6.883775351014037</v>
      </c>
      <c r="M18" s="39">
        <v>3029</v>
      </c>
      <c r="N18" s="40">
        <v>-4.115226337448561</v>
      </c>
      <c r="O18" s="39">
        <v>1704</v>
      </c>
      <c r="P18" s="38">
        <v>-11.572392319667884</v>
      </c>
    </row>
    <row r="19" spans="1:16" ht="14.25" customHeight="1">
      <c r="A19" s="1"/>
      <c r="B19" s="12" t="s">
        <v>16</v>
      </c>
      <c r="C19" s="48">
        <v>6178</v>
      </c>
      <c r="D19" s="40">
        <v>-14.063152037835579</v>
      </c>
      <c r="E19" s="39">
        <v>1317</v>
      </c>
      <c r="F19" s="40">
        <v>-26.995565410199546</v>
      </c>
      <c r="G19" s="39">
        <v>2552</v>
      </c>
      <c r="H19" s="40">
        <v>-1.1235955056179847</v>
      </c>
      <c r="I19" s="39">
        <v>0</v>
      </c>
      <c r="J19" s="40">
        <v>0</v>
      </c>
      <c r="K19" s="39">
        <v>2309</v>
      </c>
      <c r="L19" s="40">
        <v>-17.65335235378032</v>
      </c>
      <c r="M19" s="39">
        <v>956</v>
      </c>
      <c r="N19" s="40">
        <v>-15.323294951284325</v>
      </c>
      <c r="O19" s="39">
        <v>1313</v>
      </c>
      <c r="P19" s="38">
        <v>-18.548387096774192</v>
      </c>
    </row>
    <row r="20" spans="1:20" ht="14.25" customHeight="1">
      <c r="A20" s="1"/>
      <c r="B20" s="12" t="s">
        <v>17</v>
      </c>
      <c r="C20" s="48">
        <v>1060</v>
      </c>
      <c r="D20" s="40">
        <v>9.958506224066397</v>
      </c>
      <c r="E20" s="39">
        <v>495</v>
      </c>
      <c r="F20" s="40">
        <v>-13.612565445026178</v>
      </c>
      <c r="G20" s="39">
        <v>478</v>
      </c>
      <c r="H20" s="40">
        <v>38.55072463768116</v>
      </c>
      <c r="I20" s="39">
        <v>1</v>
      </c>
      <c r="J20" s="40">
        <v>0</v>
      </c>
      <c r="K20" s="39">
        <v>86</v>
      </c>
      <c r="L20" s="40">
        <v>91.11111111111111</v>
      </c>
      <c r="M20" s="39">
        <v>0</v>
      </c>
      <c r="N20" s="40">
        <v>0</v>
      </c>
      <c r="O20" s="39">
        <v>86</v>
      </c>
      <c r="P20" s="38">
        <v>91.11111111111111</v>
      </c>
      <c r="T20" s="49"/>
    </row>
    <row r="21" spans="1:20" ht="14.25" customHeight="1">
      <c r="A21" s="1"/>
      <c r="B21" s="12" t="s">
        <v>18</v>
      </c>
      <c r="C21" s="48">
        <v>524</v>
      </c>
      <c r="D21" s="40">
        <v>-7.420494699646639</v>
      </c>
      <c r="E21" s="39">
        <v>195</v>
      </c>
      <c r="F21" s="40">
        <v>-39.0625</v>
      </c>
      <c r="G21" s="39">
        <v>272</v>
      </c>
      <c r="H21" s="40">
        <v>27.102803738317746</v>
      </c>
      <c r="I21" s="39">
        <v>20</v>
      </c>
      <c r="J21" s="40">
        <v>1900</v>
      </c>
      <c r="K21" s="39">
        <v>37</v>
      </c>
      <c r="L21" s="40">
        <v>19.354838709677423</v>
      </c>
      <c r="M21" s="39">
        <v>0</v>
      </c>
      <c r="N21" s="40">
        <v>0</v>
      </c>
      <c r="O21" s="39">
        <v>37</v>
      </c>
      <c r="P21" s="38">
        <v>19.354838709677423</v>
      </c>
      <c r="T21" s="49"/>
    </row>
    <row r="22" spans="1:20" ht="14.25" customHeight="1">
      <c r="A22" s="1"/>
      <c r="B22" s="12" t="s">
        <v>19</v>
      </c>
      <c r="C22" s="48">
        <v>485</v>
      </c>
      <c r="D22" s="40">
        <v>-28.57142857142857</v>
      </c>
      <c r="E22" s="39">
        <v>215</v>
      </c>
      <c r="F22" s="40">
        <v>-34.848484848484844</v>
      </c>
      <c r="G22" s="39">
        <v>212</v>
      </c>
      <c r="H22" s="40">
        <v>-30.491803278688522</v>
      </c>
      <c r="I22" s="39">
        <v>10</v>
      </c>
      <c r="J22" s="40">
        <v>900</v>
      </c>
      <c r="K22" s="39">
        <v>48</v>
      </c>
      <c r="L22" s="40">
        <v>11.627906976744185</v>
      </c>
      <c r="M22" s="39">
        <v>0</v>
      </c>
      <c r="N22" s="40">
        <v>0</v>
      </c>
      <c r="O22" s="39">
        <v>48</v>
      </c>
      <c r="P22" s="38">
        <v>11.627906976744185</v>
      </c>
      <c r="T22" s="49"/>
    </row>
    <row r="23" spans="1:20" ht="14.25" customHeight="1">
      <c r="A23" s="1"/>
      <c r="B23" s="12" t="s">
        <v>20</v>
      </c>
      <c r="C23" s="48">
        <v>254</v>
      </c>
      <c r="D23" s="40">
        <v>-15.333333333333329</v>
      </c>
      <c r="E23" s="39">
        <v>135</v>
      </c>
      <c r="F23" s="40">
        <v>-27.41935483870968</v>
      </c>
      <c r="G23" s="39">
        <v>71</v>
      </c>
      <c r="H23" s="40">
        <v>-6.578947368421055</v>
      </c>
      <c r="I23" s="39">
        <v>15</v>
      </c>
      <c r="J23" s="40">
        <v>1400</v>
      </c>
      <c r="K23" s="39">
        <v>33</v>
      </c>
      <c r="L23" s="40">
        <v>-10.810810810810807</v>
      </c>
      <c r="M23" s="39">
        <v>0</v>
      </c>
      <c r="N23" s="40">
        <v>0</v>
      </c>
      <c r="O23" s="39">
        <v>33</v>
      </c>
      <c r="P23" s="38">
        <v>-10.810810810810807</v>
      </c>
      <c r="T23" s="49"/>
    </row>
    <row r="24" spans="1:20" ht="14.25" customHeight="1">
      <c r="A24" s="1"/>
      <c r="B24" s="12" t="s">
        <v>21</v>
      </c>
      <c r="C24" s="48">
        <v>573</v>
      </c>
      <c r="D24" s="40">
        <v>42.892768079800504</v>
      </c>
      <c r="E24" s="39">
        <v>285</v>
      </c>
      <c r="F24" s="40">
        <v>-6.557377049180317</v>
      </c>
      <c r="G24" s="39">
        <v>208</v>
      </c>
      <c r="H24" s="40">
        <v>166.66666666666663</v>
      </c>
      <c r="I24" s="39">
        <v>50</v>
      </c>
      <c r="J24" s="40" t="s">
        <v>63</v>
      </c>
      <c r="K24" s="39">
        <v>30</v>
      </c>
      <c r="L24" s="40">
        <v>66.66666666666669</v>
      </c>
      <c r="M24" s="39">
        <v>0</v>
      </c>
      <c r="N24" s="40">
        <v>0</v>
      </c>
      <c r="O24" s="39">
        <v>30</v>
      </c>
      <c r="P24" s="38">
        <v>66.66666666666669</v>
      </c>
      <c r="T24" s="49"/>
    </row>
    <row r="25" spans="1:20" ht="14.25" customHeight="1">
      <c r="A25" s="1"/>
      <c r="B25" s="12" t="s">
        <v>22</v>
      </c>
      <c r="C25" s="48">
        <v>1036</v>
      </c>
      <c r="D25" s="40">
        <v>-12.128922815945714</v>
      </c>
      <c r="E25" s="39">
        <v>617</v>
      </c>
      <c r="F25" s="40">
        <v>-23.827160493827165</v>
      </c>
      <c r="G25" s="39">
        <v>238</v>
      </c>
      <c r="H25" s="40">
        <v>6.72645739910314</v>
      </c>
      <c r="I25" s="39">
        <v>94</v>
      </c>
      <c r="J25" s="40">
        <v>1780</v>
      </c>
      <c r="K25" s="39">
        <v>87</v>
      </c>
      <c r="L25" s="40">
        <v>-38.297872340425535</v>
      </c>
      <c r="M25" s="39">
        <v>0</v>
      </c>
      <c r="N25" s="40">
        <v>-100</v>
      </c>
      <c r="O25" s="39">
        <v>87</v>
      </c>
      <c r="P25" s="38">
        <v>0</v>
      </c>
      <c r="T25" s="49"/>
    </row>
    <row r="26" spans="1:20" ht="14.25" customHeight="1">
      <c r="A26" s="1"/>
      <c r="B26" s="12" t="s">
        <v>23</v>
      </c>
      <c r="C26" s="48">
        <v>933</v>
      </c>
      <c r="D26" s="40">
        <v>-15.181818181818187</v>
      </c>
      <c r="E26" s="39">
        <v>502</v>
      </c>
      <c r="F26" s="40">
        <v>-21.684867394695786</v>
      </c>
      <c r="G26" s="39">
        <v>284</v>
      </c>
      <c r="H26" s="40">
        <v>-13.939393939393938</v>
      </c>
      <c r="I26" s="39">
        <v>1</v>
      </c>
      <c r="J26" s="40">
        <v>-85.71428571428572</v>
      </c>
      <c r="K26" s="39">
        <v>146</v>
      </c>
      <c r="L26" s="40">
        <v>19.67213114754098</v>
      </c>
      <c r="M26" s="39">
        <v>0</v>
      </c>
      <c r="N26" s="40">
        <v>0</v>
      </c>
      <c r="O26" s="39">
        <v>146</v>
      </c>
      <c r="P26" s="38">
        <v>19.67213114754098</v>
      </c>
      <c r="T26" s="49"/>
    </row>
    <row r="27" spans="1:16" ht="14.25" customHeight="1">
      <c r="A27" s="1"/>
      <c r="B27" s="12" t="s">
        <v>24</v>
      </c>
      <c r="C27" s="48">
        <v>1871</v>
      </c>
      <c r="D27" s="40">
        <v>-32.98710601719198</v>
      </c>
      <c r="E27" s="39">
        <v>925</v>
      </c>
      <c r="F27" s="40">
        <v>-39.73941368078175</v>
      </c>
      <c r="G27" s="39">
        <v>639</v>
      </c>
      <c r="H27" s="40">
        <v>-24.019024970273477</v>
      </c>
      <c r="I27" s="39">
        <v>9</v>
      </c>
      <c r="J27" s="40">
        <v>-18.181818181818173</v>
      </c>
      <c r="K27" s="39">
        <v>298</v>
      </c>
      <c r="L27" s="40">
        <v>-26.419753086419746</v>
      </c>
      <c r="M27" s="39">
        <v>46</v>
      </c>
      <c r="N27" s="40">
        <v>-77.33990147783251</v>
      </c>
      <c r="O27" s="39">
        <v>252</v>
      </c>
      <c r="P27" s="38">
        <v>24.752475247524757</v>
      </c>
    </row>
    <row r="28" spans="1:16" ht="14.25" customHeight="1">
      <c r="A28" s="1"/>
      <c r="B28" s="12" t="s">
        <v>25</v>
      </c>
      <c r="C28" s="48">
        <v>4769</v>
      </c>
      <c r="D28" s="40">
        <v>-9.231062047963462</v>
      </c>
      <c r="E28" s="39">
        <v>1636</v>
      </c>
      <c r="F28" s="40">
        <v>-19.2895905278737</v>
      </c>
      <c r="G28" s="39">
        <v>2046</v>
      </c>
      <c r="H28" s="40">
        <v>14.94382022471909</v>
      </c>
      <c r="I28" s="39">
        <v>109</v>
      </c>
      <c r="J28" s="40">
        <v>1716.6666666666667</v>
      </c>
      <c r="K28" s="39">
        <v>978</v>
      </c>
      <c r="L28" s="40">
        <v>-32.13046495489243</v>
      </c>
      <c r="M28" s="39">
        <v>158</v>
      </c>
      <c r="N28" s="40">
        <v>-68.7128712871287</v>
      </c>
      <c r="O28" s="39">
        <v>820</v>
      </c>
      <c r="P28" s="38">
        <v>-12.393162393162399</v>
      </c>
    </row>
    <row r="29" spans="1:20" ht="14.25" customHeight="1">
      <c r="A29" s="1"/>
      <c r="B29" s="12" t="s">
        <v>26</v>
      </c>
      <c r="C29" s="48">
        <v>874</v>
      </c>
      <c r="D29" s="40">
        <v>-14.980544747081709</v>
      </c>
      <c r="E29" s="39">
        <v>434</v>
      </c>
      <c r="F29" s="40">
        <v>-32.081377151799686</v>
      </c>
      <c r="G29" s="39">
        <v>339</v>
      </c>
      <c r="H29" s="40">
        <v>19.366197183098592</v>
      </c>
      <c r="I29" s="39">
        <v>1</v>
      </c>
      <c r="J29" s="40">
        <v>-66.66666666666667</v>
      </c>
      <c r="K29" s="39">
        <v>100</v>
      </c>
      <c r="L29" s="40">
        <v>-1.9607843137254974</v>
      </c>
      <c r="M29" s="39">
        <v>0</v>
      </c>
      <c r="N29" s="40">
        <v>0</v>
      </c>
      <c r="O29" s="39">
        <v>100</v>
      </c>
      <c r="P29" s="38">
        <v>-1.9607843137254974</v>
      </c>
      <c r="T29" s="49"/>
    </row>
    <row r="30" spans="1:16" ht="14.25" customHeight="1">
      <c r="A30" s="1"/>
      <c r="B30" s="12" t="s">
        <v>27</v>
      </c>
      <c r="C30" s="48">
        <v>784</v>
      </c>
      <c r="D30" s="40">
        <v>-32.062391681109176</v>
      </c>
      <c r="E30" s="39">
        <v>404</v>
      </c>
      <c r="F30" s="40">
        <v>-32.44147157190636</v>
      </c>
      <c r="G30" s="39">
        <v>217</v>
      </c>
      <c r="H30" s="40">
        <v>-42.13333333333333</v>
      </c>
      <c r="I30" s="39">
        <v>1</v>
      </c>
      <c r="J30" s="40" t="s">
        <v>63</v>
      </c>
      <c r="K30" s="39">
        <v>162</v>
      </c>
      <c r="L30" s="40">
        <v>-10.497237569060772</v>
      </c>
      <c r="M30" s="39">
        <v>44</v>
      </c>
      <c r="N30" s="40" t="s">
        <v>63</v>
      </c>
      <c r="O30" s="39">
        <v>113</v>
      </c>
      <c r="P30" s="38">
        <v>-37.569060773480665</v>
      </c>
    </row>
    <row r="31" spans="1:16" ht="14.25" customHeight="1">
      <c r="A31" s="1"/>
      <c r="B31" s="12" t="s">
        <v>28</v>
      </c>
      <c r="C31" s="48">
        <v>1556</v>
      </c>
      <c r="D31" s="40">
        <v>-26.395458845789975</v>
      </c>
      <c r="E31" s="39">
        <v>399</v>
      </c>
      <c r="F31" s="40">
        <v>-27.58620689655173</v>
      </c>
      <c r="G31" s="39">
        <v>648</v>
      </c>
      <c r="H31" s="40">
        <v>12.3050259965338</v>
      </c>
      <c r="I31" s="39">
        <v>1</v>
      </c>
      <c r="J31" s="40">
        <v>-80</v>
      </c>
      <c r="K31" s="39">
        <v>508</v>
      </c>
      <c r="L31" s="40">
        <v>-48.216106014271155</v>
      </c>
      <c r="M31" s="39">
        <v>217</v>
      </c>
      <c r="N31" s="40">
        <v>-67.85185185185185</v>
      </c>
      <c r="O31" s="39">
        <v>287</v>
      </c>
      <c r="P31" s="38">
        <v>-6.209150326797385</v>
      </c>
    </row>
    <row r="32" spans="1:16" ht="14.25" customHeight="1">
      <c r="A32" s="1"/>
      <c r="B32" s="12" t="s">
        <v>29</v>
      </c>
      <c r="C32" s="48">
        <v>5605</v>
      </c>
      <c r="D32" s="40">
        <v>-6.552184061353785</v>
      </c>
      <c r="E32" s="39">
        <v>870</v>
      </c>
      <c r="F32" s="40">
        <v>-23.076923076923066</v>
      </c>
      <c r="G32" s="39">
        <v>2849</v>
      </c>
      <c r="H32" s="40">
        <v>3.8643820634342063</v>
      </c>
      <c r="I32" s="39">
        <v>21</v>
      </c>
      <c r="J32" s="40">
        <v>-27.58620689655173</v>
      </c>
      <c r="K32" s="39">
        <v>1865</v>
      </c>
      <c r="L32" s="40">
        <v>-10.978520286396176</v>
      </c>
      <c r="M32" s="39">
        <v>897</v>
      </c>
      <c r="N32" s="40">
        <v>4.181184668989559</v>
      </c>
      <c r="O32" s="39">
        <v>968</v>
      </c>
      <c r="P32" s="38">
        <v>-21.17263843648209</v>
      </c>
    </row>
    <row r="33" spans="1:16" ht="14.25" customHeight="1">
      <c r="A33" s="1"/>
      <c r="B33" s="12" t="s">
        <v>30</v>
      </c>
      <c r="C33" s="48">
        <v>2765</v>
      </c>
      <c r="D33" s="40">
        <v>-34.75696083058047</v>
      </c>
      <c r="E33" s="39">
        <v>965</v>
      </c>
      <c r="F33" s="40">
        <v>-18.771043771043765</v>
      </c>
      <c r="G33" s="39">
        <v>871</v>
      </c>
      <c r="H33" s="40">
        <v>-32.006245120999225</v>
      </c>
      <c r="I33" s="39">
        <v>122</v>
      </c>
      <c r="J33" s="40">
        <v>1642.8571428571427</v>
      </c>
      <c r="K33" s="39">
        <v>807</v>
      </c>
      <c r="L33" s="40">
        <v>-54.199772985244046</v>
      </c>
      <c r="M33" s="39">
        <v>368</v>
      </c>
      <c r="N33" s="40">
        <v>-67.05461056401074</v>
      </c>
      <c r="O33" s="39">
        <v>439</v>
      </c>
      <c r="P33" s="38">
        <v>-31.93798449612403</v>
      </c>
    </row>
    <row r="34" spans="1:20" ht="14.25" customHeight="1">
      <c r="A34" s="1"/>
      <c r="B34" s="12" t="s">
        <v>31</v>
      </c>
      <c r="C34" s="48">
        <v>539</v>
      </c>
      <c r="D34" s="40">
        <v>-22.10982658959537</v>
      </c>
      <c r="E34" s="39">
        <v>209</v>
      </c>
      <c r="F34" s="40">
        <v>-34.27672955974843</v>
      </c>
      <c r="G34" s="39">
        <v>222</v>
      </c>
      <c r="H34" s="40">
        <v>2.7777777777777715</v>
      </c>
      <c r="I34" s="39">
        <v>0</v>
      </c>
      <c r="J34" s="40">
        <v>0</v>
      </c>
      <c r="K34" s="39">
        <v>108</v>
      </c>
      <c r="L34" s="40">
        <v>-31.64556962025317</v>
      </c>
      <c r="M34" s="39">
        <v>0</v>
      </c>
      <c r="N34" s="40">
        <v>0</v>
      </c>
      <c r="O34" s="39">
        <v>108</v>
      </c>
      <c r="P34" s="38">
        <v>-31.64556962025317</v>
      </c>
      <c r="T34" s="49"/>
    </row>
    <row r="35" spans="1:20" ht="14.25" customHeight="1">
      <c r="A35" s="1"/>
      <c r="B35" s="12" t="s">
        <v>32</v>
      </c>
      <c r="C35" s="48">
        <v>376</v>
      </c>
      <c r="D35" s="40">
        <v>-30.49907578558225</v>
      </c>
      <c r="E35" s="39">
        <v>246</v>
      </c>
      <c r="F35" s="40">
        <v>-28.488372093023244</v>
      </c>
      <c r="G35" s="39">
        <v>81</v>
      </c>
      <c r="H35" s="40">
        <v>-45.270270270270274</v>
      </c>
      <c r="I35" s="39">
        <v>1</v>
      </c>
      <c r="J35" s="40">
        <v>-50</v>
      </c>
      <c r="K35" s="39">
        <v>48</v>
      </c>
      <c r="L35" s="40">
        <v>2.1276595744680833</v>
      </c>
      <c r="M35" s="39">
        <v>0</v>
      </c>
      <c r="N35" s="40">
        <v>0</v>
      </c>
      <c r="O35" s="39">
        <v>48</v>
      </c>
      <c r="P35" s="38">
        <v>2.1276595744680833</v>
      </c>
      <c r="T35" s="49"/>
    </row>
    <row r="36" spans="1:20" ht="14.25" customHeight="1">
      <c r="A36" s="1"/>
      <c r="B36" s="12" t="s">
        <v>33</v>
      </c>
      <c r="C36" s="48">
        <v>254</v>
      </c>
      <c r="D36" s="40">
        <v>7.172995780590725</v>
      </c>
      <c r="E36" s="39">
        <v>126</v>
      </c>
      <c r="F36" s="40">
        <v>-23.636363636363626</v>
      </c>
      <c r="G36" s="39">
        <v>124</v>
      </c>
      <c r="H36" s="40">
        <v>93.75</v>
      </c>
      <c r="I36" s="39">
        <v>0</v>
      </c>
      <c r="J36" s="40">
        <v>-100</v>
      </c>
      <c r="K36" s="39">
        <v>4</v>
      </c>
      <c r="L36" s="40">
        <v>-33.33333333333334</v>
      </c>
      <c r="M36" s="39">
        <v>0</v>
      </c>
      <c r="N36" s="40">
        <v>0</v>
      </c>
      <c r="O36" s="39">
        <v>4</v>
      </c>
      <c r="P36" s="38">
        <v>-33.33333333333334</v>
      </c>
      <c r="T36" s="49"/>
    </row>
    <row r="37" spans="1:20" ht="14.25" customHeight="1">
      <c r="A37" s="1"/>
      <c r="B37" s="12" t="s">
        <v>34</v>
      </c>
      <c r="C37" s="48">
        <v>353</v>
      </c>
      <c r="D37" s="40">
        <v>-10.178117048346053</v>
      </c>
      <c r="E37" s="39">
        <v>145</v>
      </c>
      <c r="F37" s="40">
        <v>-28.57142857142857</v>
      </c>
      <c r="G37" s="39">
        <v>188</v>
      </c>
      <c r="H37" s="40">
        <v>59.32203389830508</v>
      </c>
      <c r="I37" s="39">
        <v>1</v>
      </c>
      <c r="J37" s="40">
        <v>-75</v>
      </c>
      <c r="K37" s="39">
        <v>19</v>
      </c>
      <c r="L37" s="40">
        <v>-72.05882352941177</v>
      </c>
      <c r="M37" s="39">
        <v>0</v>
      </c>
      <c r="N37" s="40">
        <v>-100</v>
      </c>
      <c r="O37" s="39">
        <v>19</v>
      </c>
      <c r="P37" s="38">
        <v>216.66666666666663</v>
      </c>
      <c r="T37" s="49"/>
    </row>
    <row r="38" spans="1:16" ht="14.25" customHeight="1">
      <c r="A38" s="1"/>
      <c r="B38" s="12" t="s">
        <v>35</v>
      </c>
      <c r="C38" s="48">
        <v>985</v>
      </c>
      <c r="D38" s="40">
        <v>-28.674873280231722</v>
      </c>
      <c r="E38" s="39">
        <v>477</v>
      </c>
      <c r="F38" s="40">
        <v>-23.064516129032256</v>
      </c>
      <c r="G38" s="39">
        <v>398</v>
      </c>
      <c r="H38" s="40">
        <v>-35.17915309446255</v>
      </c>
      <c r="I38" s="39">
        <v>15</v>
      </c>
      <c r="J38" s="40">
        <v>1400</v>
      </c>
      <c r="K38" s="39">
        <v>95</v>
      </c>
      <c r="L38" s="40">
        <v>-34.93150684931507</v>
      </c>
      <c r="M38" s="39">
        <v>43</v>
      </c>
      <c r="N38" s="40">
        <v>-17.307692307692307</v>
      </c>
      <c r="O38" s="39">
        <v>52</v>
      </c>
      <c r="P38" s="38">
        <v>-44.680851063829785</v>
      </c>
    </row>
    <row r="39" spans="1:16" ht="14.25" customHeight="1">
      <c r="A39" s="1"/>
      <c r="B39" s="12" t="s">
        <v>36</v>
      </c>
      <c r="C39" s="48">
        <v>1360</v>
      </c>
      <c r="D39" s="40">
        <v>-29.203539823008853</v>
      </c>
      <c r="E39" s="39">
        <v>493</v>
      </c>
      <c r="F39" s="40">
        <v>-16.29881154499151</v>
      </c>
      <c r="G39" s="39">
        <v>502</v>
      </c>
      <c r="H39" s="40">
        <v>-41.010575793184486</v>
      </c>
      <c r="I39" s="39">
        <v>2</v>
      </c>
      <c r="J39" s="40" t="s">
        <v>63</v>
      </c>
      <c r="K39" s="39">
        <v>363</v>
      </c>
      <c r="L39" s="40">
        <v>-24.532224532224532</v>
      </c>
      <c r="M39" s="39">
        <v>117</v>
      </c>
      <c r="N39" s="40">
        <v>-52.82258064516129</v>
      </c>
      <c r="O39" s="39">
        <v>246</v>
      </c>
      <c r="P39" s="38">
        <v>5.579399141630901</v>
      </c>
    </row>
    <row r="40" spans="1:16" ht="14.25" customHeight="1">
      <c r="A40" s="1"/>
      <c r="B40" s="12" t="s">
        <v>37</v>
      </c>
      <c r="C40" s="48">
        <v>818</v>
      </c>
      <c r="D40" s="40">
        <v>0.24509803921569073</v>
      </c>
      <c r="E40" s="39">
        <v>300</v>
      </c>
      <c r="F40" s="40">
        <v>-23.273657289002557</v>
      </c>
      <c r="G40" s="39">
        <v>413</v>
      </c>
      <c r="H40" s="40">
        <v>43.40277777777777</v>
      </c>
      <c r="I40" s="39">
        <v>2</v>
      </c>
      <c r="J40" s="40">
        <v>-33.33333333333334</v>
      </c>
      <c r="K40" s="39">
        <v>103</v>
      </c>
      <c r="L40" s="40">
        <v>-23.13432835820896</v>
      </c>
      <c r="M40" s="39">
        <v>54</v>
      </c>
      <c r="N40" s="40">
        <v>-38.63636363636363</v>
      </c>
      <c r="O40" s="39">
        <v>49</v>
      </c>
      <c r="P40" s="38">
        <v>6.521739130434796</v>
      </c>
    </row>
    <row r="41" spans="1:20" ht="14.25" customHeight="1">
      <c r="A41" s="1"/>
      <c r="B41" s="12" t="s">
        <v>38</v>
      </c>
      <c r="C41" s="48">
        <v>517</v>
      </c>
      <c r="D41" s="40">
        <v>2.173913043478265</v>
      </c>
      <c r="E41" s="39">
        <v>218</v>
      </c>
      <c r="F41" s="40">
        <v>-12.799999999999997</v>
      </c>
      <c r="G41" s="39">
        <v>285</v>
      </c>
      <c r="H41" s="40">
        <v>15.384615384615373</v>
      </c>
      <c r="I41" s="39">
        <v>0</v>
      </c>
      <c r="J41" s="40">
        <v>0</v>
      </c>
      <c r="K41" s="39">
        <v>14</v>
      </c>
      <c r="L41" s="40">
        <v>55.55555555555557</v>
      </c>
      <c r="M41" s="39">
        <v>0</v>
      </c>
      <c r="N41" s="40">
        <v>0</v>
      </c>
      <c r="O41" s="39">
        <v>14</v>
      </c>
      <c r="P41" s="38">
        <v>55.55555555555557</v>
      </c>
      <c r="T41" s="49"/>
    </row>
    <row r="42" spans="1:16" ht="14.25" customHeight="1">
      <c r="A42" s="1"/>
      <c r="B42" s="12" t="s">
        <v>39</v>
      </c>
      <c r="C42" s="48">
        <v>576</v>
      </c>
      <c r="D42" s="40">
        <v>-5.418719211822662</v>
      </c>
      <c r="E42" s="39">
        <v>245</v>
      </c>
      <c r="F42" s="40">
        <v>-28.985507246376812</v>
      </c>
      <c r="G42" s="39">
        <v>263</v>
      </c>
      <c r="H42" s="40">
        <v>11.440677966101688</v>
      </c>
      <c r="I42" s="39">
        <v>0</v>
      </c>
      <c r="J42" s="40">
        <v>-100</v>
      </c>
      <c r="K42" s="39">
        <v>68</v>
      </c>
      <c r="L42" s="40">
        <v>183.33333333333337</v>
      </c>
      <c r="M42" s="39">
        <v>48</v>
      </c>
      <c r="N42" s="40" t="s">
        <v>63</v>
      </c>
      <c r="O42" s="39">
        <v>20</v>
      </c>
      <c r="P42" s="38">
        <v>-16.666666666666657</v>
      </c>
    </row>
    <row r="43" spans="1:16" ht="14.25" customHeight="1">
      <c r="A43" s="1"/>
      <c r="B43" s="12" t="s">
        <v>40</v>
      </c>
      <c r="C43" s="48">
        <v>564</v>
      </c>
      <c r="D43" s="40">
        <v>-24.295302013422813</v>
      </c>
      <c r="E43" s="39">
        <v>306</v>
      </c>
      <c r="F43" s="40">
        <v>-25.36585365853658</v>
      </c>
      <c r="G43" s="39">
        <v>211</v>
      </c>
      <c r="H43" s="40">
        <v>3.4313725490196134</v>
      </c>
      <c r="I43" s="39">
        <v>0</v>
      </c>
      <c r="J43" s="40">
        <v>0</v>
      </c>
      <c r="K43" s="39">
        <v>47</v>
      </c>
      <c r="L43" s="40">
        <v>-64.12213740458014</v>
      </c>
      <c r="M43" s="39">
        <v>0</v>
      </c>
      <c r="N43" s="40">
        <v>-100</v>
      </c>
      <c r="O43" s="39">
        <v>47</v>
      </c>
      <c r="P43" s="38">
        <v>80.76923076923077</v>
      </c>
    </row>
    <row r="44" spans="1:20" ht="14.25" customHeight="1">
      <c r="A44" s="1"/>
      <c r="B44" s="12" t="s">
        <v>41</v>
      </c>
      <c r="C44" s="48">
        <v>187</v>
      </c>
      <c r="D44" s="40">
        <v>-37.87375415282392</v>
      </c>
      <c r="E44" s="39">
        <v>125</v>
      </c>
      <c r="F44" s="40">
        <v>-35.233160621761655</v>
      </c>
      <c r="G44" s="39">
        <v>38</v>
      </c>
      <c r="H44" s="40">
        <v>-51.282051282051285</v>
      </c>
      <c r="I44" s="39">
        <v>2</v>
      </c>
      <c r="J44" s="40" t="s">
        <v>63</v>
      </c>
      <c r="K44" s="39">
        <v>22</v>
      </c>
      <c r="L44" s="40">
        <v>-26.66666666666667</v>
      </c>
      <c r="M44" s="39">
        <v>0</v>
      </c>
      <c r="N44" s="40">
        <v>0</v>
      </c>
      <c r="O44" s="39">
        <v>22</v>
      </c>
      <c r="P44" s="38">
        <v>-26.66666666666667</v>
      </c>
      <c r="R44" s="49"/>
      <c r="T44" s="49"/>
    </row>
    <row r="45" spans="1:16" ht="14.25" customHeight="1">
      <c r="A45" s="1"/>
      <c r="B45" s="12" t="s">
        <v>42</v>
      </c>
      <c r="C45" s="48">
        <v>3058</v>
      </c>
      <c r="D45" s="40">
        <v>-10.243616084531851</v>
      </c>
      <c r="E45" s="39">
        <v>824</v>
      </c>
      <c r="F45" s="40">
        <v>-26.098654708520172</v>
      </c>
      <c r="G45" s="39">
        <v>1433</v>
      </c>
      <c r="H45" s="40">
        <v>-8.72611464968152</v>
      </c>
      <c r="I45" s="39">
        <v>10</v>
      </c>
      <c r="J45" s="40">
        <v>900</v>
      </c>
      <c r="K45" s="39">
        <v>791</v>
      </c>
      <c r="L45" s="40">
        <v>9.708737864077662</v>
      </c>
      <c r="M45" s="39">
        <v>566</v>
      </c>
      <c r="N45" s="40">
        <v>60.33994334277622</v>
      </c>
      <c r="O45" s="39">
        <v>225</v>
      </c>
      <c r="P45" s="38">
        <v>-38.52459016393443</v>
      </c>
    </row>
    <row r="46" spans="1:20" ht="14.25" customHeight="1">
      <c r="A46" s="1"/>
      <c r="B46" s="12" t="s">
        <v>43</v>
      </c>
      <c r="C46" s="48">
        <v>548</v>
      </c>
      <c r="D46" s="40">
        <v>-12.738853503184714</v>
      </c>
      <c r="E46" s="39">
        <v>237</v>
      </c>
      <c r="F46" s="40">
        <v>-14.130434782608688</v>
      </c>
      <c r="G46" s="39">
        <v>289</v>
      </c>
      <c r="H46" s="40">
        <v>3.2142857142857224</v>
      </c>
      <c r="I46" s="39">
        <v>0</v>
      </c>
      <c r="J46" s="40">
        <v>0</v>
      </c>
      <c r="K46" s="39">
        <v>22</v>
      </c>
      <c r="L46" s="40">
        <v>-69.44444444444444</v>
      </c>
      <c r="M46" s="39">
        <v>0</v>
      </c>
      <c r="N46" s="40">
        <v>-100</v>
      </c>
      <c r="O46" s="39">
        <v>22</v>
      </c>
      <c r="P46" s="38">
        <v>29.411764705882348</v>
      </c>
      <c r="R46" s="49"/>
      <c r="T46" s="49"/>
    </row>
    <row r="47" spans="1:20" ht="14.25" customHeight="1">
      <c r="A47" s="1"/>
      <c r="B47" s="12" t="s">
        <v>44</v>
      </c>
      <c r="C47" s="48">
        <v>445</v>
      </c>
      <c r="D47" s="40">
        <v>-19.384057971014485</v>
      </c>
      <c r="E47" s="39">
        <v>201</v>
      </c>
      <c r="F47" s="40">
        <v>-29.72027972027972</v>
      </c>
      <c r="G47" s="39">
        <v>163</v>
      </c>
      <c r="H47" s="40">
        <v>-33.46938775510205</v>
      </c>
      <c r="I47" s="39">
        <v>0</v>
      </c>
      <c r="J47" s="40">
        <v>-100</v>
      </c>
      <c r="K47" s="39">
        <v>81</v>
      </c>
      <c r="L47" s="40">
        <v>305</v>
      </c>
      <c r="M47" s="39">
        <v>56</v>
      </c>
      <c r="N47" s="40" t="s">
        <v>63</v>
      </c>
      <c r="O47" s="39">
        <v>25</v>
      </c>
      <c r="P47" s="38">
        <v>25</v>
      </c>
      <c r="R47" s="49"/>
      <c r="T47" s="49"/>
    </row>
    <row r="48" spans="1:20" ht="14.25" customHeight="1">
      <c r="A48" s="1"/>
      <c r="B48" s="12" t="s">
        <v>45</v>
      </c>
      <c r="C48" s="48">
        <v>1081</v>
      </c>
      <c r="D48" s="40">
        <v>24.395857307249713</v>
      </c>
      <c r="E48" s="39">
        <v>400</v>
      </c>
      <c r="F48" s="40">
        <v>-12.280701754385973</v>
      </c>
      <c r="G48" s="39">
        <v>526</v>
      </c>
      <c r="H48" s="40">
        <v>49.857549857549856</v>
      </c>
      <c r="I48" s="39">
        <v>5</v>
      </c>
      <c r="J48" s="40">
        <v>400</v>
      </c>
      <c r="K48" s="39">
        <v>150</v>
      </c>
      <c r="L48" s="40">
        <v>145.9016393442623</v>
      </c>
      <c r="M48" s="39">
        <v>70</v>
      </c>
      <c r="N48" s="40" t="s">
        <v>63</v>
      </c>
      <c r="O48" s="39">
        <v>80</v>
      </c>
      <c r="P48" s="38">
        <v>31.147540983606547</v>
      </c>
      <c r="R48" s="49"/>
      <c r="T48" s="49"/>
    </row>
    <row r="49" spans="1:20" ht="14.25" customHeight="1">
      <c r="A49" s="1"/>
      <c r="B49" s="12" t="s">
        <v>46</v>
      </c>
      <c r="C49" s="48">
        <v>469</v>
      </c>
      <c r="D49" s="40">
        <v>-24.47665056360708</v>
      </c>
      <c r="E49" s="39">
        <v>228</v>
      </c>
      <c r="F49" s="40">
        <v>-33.913043478260875</v>
      </c>
      <c r="G49" s="39">
        <v>201</v>
      </c>
      <c r="H49" s="40">
        <v>0</v>
      </c>
      <c r="I49" s="39">
        <v>3</v>
      </c>
      <c r="J49" s="40">
        <v>200</v>
      </c>
      <c r="K49" s="39">
        <v>37</v>
      </c>
      <c r="L49" s="40">
        <v>-50</v>
      </c>
      <c r="M49" s="51">
        <v>0</v>
      </c>
      <c r="N49" s="40">
        <v>-100</v>
      </c>
      <c r="O49" s="51">
        <v>37</v>
      </c>
      <c r="P49" s="50">
        <v>-2.631578947368425</v>
      </c>
      <c r="R49" s="49"/>
      <c r="T49" s="49"/>
    </row>
    <row r="50" spans="1:20" ht="14.25" customHeight="1">
      <c r="A50" s="1"/>
      <c r="B50" s="12" t="s">
        <v>47</v>
      </c>
      <c r="C50" s="48">
        <v>415</v>
      </c>
      <c r="D50" s="40">
        <v>-34.335443037974684</v>
      </c>
      <c r="E50" s="39">
        <v>232</v>
      </c>
      <c r="F50" s="40">
        <v>-34.4632768361582</v>
      </c>
      <c r="G50" s="39">
        <v>140</v>
      </c>
      <c r="H50" s="40">
        <v>-44.44444444444444</v>
      </c>
      <c r="I50" s="39">
        <v>2</v>
      </c>
      <c r="J50" s="40" t="s">
        <v>63</v>
      </c>
      <c r="K50" s="39">
        <v>41</v>
      </c>
      <c r="L50" s="40">
        <v>57.69230769230768</v>
      </c>
      <c r="M50" s="39">
        <v>0</v>
      </c>
      <c r="N50" s="40">
        <v>0</v>
      </c>
      <c r="O50" s="39">
        <v>41</v>
      </c>
      <c r="P50" s="38">
        <v>57.69230769230768</v>
      </c>
      <c r="R50" s="49"/>
      <c r="T50" s="49"/>
    </row>
    <row r="51" spans="1:16" ht="14.25" customHeight="1">
      <c r="A51" s="1"/>
      <c r="B51" s="12" t="s">
        <v>48</v>
      </c>
      <c r="C51" s="48">
        <v>986</v>
      </c>
      <c r="D51" s="40">
        <v>-15.798462852263015</v>
      </c>
      <c r="E51" s="39">
        <v>368</v>
      </c>
      <c r="F51" s="40">
        <v>-36.111111111111114</v>
      </c>
      <c r="G51" s="39">
        <v>408</v>
      </c>
      <c r="H51" s="40">
        <v>-17.408906882591097</v>
      </c>
      <c r="I51" s="39">
        <v>6</v>
      </c>
      <c r="J51" s="40">
        <v>-66.66666666666667</v>
      </c>
      <c r="K51" s="39">
        <v>204</v>
      </c>
      <c r="L51" s="40">
        <v>145.78313253012047</v>
      </c>
      <c r="M51" s="39">
        <v>134</v>
      </c>
      <c r="N51" s="40" t="s">
        <v>63</v>
      </c>
      <c r="O51" s="39">
        <v>70</v>
      </c>
      <c r="P51" s="38">
        <v>-15.662650602409627</v>
      </c>
    </row>
    <row r="52" spans="1:16" ht="14.25" customHeight="1" thickBot="1">
      <c r="A52" s="1"/>
      <c r="B52" s="12" t="s">
        <v>49</v>
      </c>
      <c r="C52" s="47">
        <v>1368</v>
      </c>
      <c r="D52" s="46">
        <v>-4.801670146137781</v>
      </c>
      <c r="E52" s="45">
        <v>194</v>
      </c>
      <c r="F52" s="46">
        <v>-41.389728096676734</v>
      </c>
      <c r="G52" s="45">
        <v>933</v>
      </c>
      <c r="H52" s="46">
        <v>-3.3160621761658007</v>
      </c>
      <c r="I52" s="45">
        <v>0</v>
      </c>
      <c r="J52" s="46">
        <v>0</v>
      </c>
      <c r="K52" s="45">
        <v>241</v>
      </c>
      <c r="L52" s="46">
        <v>70.92198581560282</v>
      </c>
      <c r="M52" s="45">
        <v>196</v>
      </c>
      <c r="N52" s="46">
        <v>49.61832061068702</v>
      </c>
      <c r="O52" s="45">
        <v>45</v>
      </c>
      <c r="P52" s="44">
        <v>350</v>
      </c>
    </row>
    <row r="53" spans="1:16" ht="14.25" customHeight="1" thickBot="1" thickTop="1">
      <c r="A53" s="1"/>
      <c r="B53" s="13" t="s">
        <v>84</v>
      </c>
      <c r="C53" s="43">
        <v>76416</v>
      </c>
      <c r="D53" s="37">
        <v>-14.693339882560451</v>
      </c>
      <c r="E53" s="36">
        <v>23725</v>
      </c>
      <c r="F53" s="37">
        <v>-25.528909536066294</v>
      </c>
      <c r="G53" s="36">
        <v>32478</v>
      </c>
      <c r="H53" s="37">
        <v>-8.856709883818823</v>
      </c>
      <c r="I53" s="36">
        <v>607</v>
      </c>
      <c r="J53" s="37">
        <v>229.89130434782606</v>
      </c>
      <c r="K53" s="36">
        <v>19606</v>
      </c>
      <c r="L53" s="37">
        <v>-10.483060907679658</v>
      </c>
      <c r="M53" s="36">
        <v>8709</v>
      </c>
      <c r="N53" s="37">
        <v>-10.54847986852917</v>
      </c>
      <c r="O53" s="36">
        <v>10763</v>
      </c>
      <c r="P53" s="35">
        <v>-10.502245135539667</v>
      </c>
    </row>
    <row r="54" spans="1:16" ht="14.25" customHeight="1">
      <c r="A54" s="1"/>
      <c r="B54" s="14" t="s">
        <v>3</v>
      </c>
      <c r="C54" s="39">
        <v>2734</v>
      </c>
      <c r="D54" s="40">
        <v>-23.050942865184354</v>
      </c>
      <c r="E54" s="39">
        <v>763</v>
      </c>
      <c r="F54" s="40">
        <v>-35.66610455311972</v>
      </c>
      <c r="G54" s="39">
        <v>1709</v>
      </c>
      <c r="H54" s="40">
        <v>-7.771181867242305</v>
      </c>
      <c r="I54" s="39">
        <v>3</v>
      </c>
      <c r="J54" s="40">
        <v>-40</v>
      </c>
      <c r="K54" s="39">
        <v>259</v>
      </c>
      <c r="L54" s="40">
        <v>-49.115913555992144</v>
      </c>
      <c r="M54" s="39">
        <v>113</v>
      </c>
      <c r="N54" s="40">
        <v>-56.03112840466926</v>
      </c>
      <c r="O54" s="39">
        <v>146</v>
      </c>
      <c r="P54" s="38">
        <v>-42.063492063492056</v>
      </c>
    </row>
    <row r="55" spans="1:16" ht="14.25" customHeight="1">
      <c r="A55" s="1"/>
      <c r="B55" s="14" t="s">
        <v>51</v>
      </c>
      <c r="C55" s="39">
        <v>5156</v>
      </c>
      <c r="D55" s="40">
        <v>-23.671354552183573</v>
      </c>
      <c r="E55" s="39">
        <v>2227</v>
      </c>
      <c r="F55" s="40">
        <v>-24.966307277628033</v>
      </c>
      <c r="G55" s="39">
        <v>2297</v>
      </c>
      <c r="H55" s="40">
        <v>-28.686743247438685</v>
      </c>
      <c r="I55" s="39">
        <v>44</v>
      </c>
      <c r="J55" s="40">
        <v>193.33333333333331</v>
      </c>
      <c r="K55" s="39">
        <v>588</v>
      </c>
      <c r="L55" s="40">
        <v>6.715063520871141</v>
      </c>
      <c r="M55" s="39">
        <v>143</v>
      </c>
      <c r="N55" s="40" t="s">
        <v>63</v>
      </c>
      <c r="O55" s="39">
        <v>445</v>
      </c>
      <c r="P55" s="38">
        <v>-19.23774954627949</v>
      </c>
    </row>
    <row r="56" spans="1:16" ht="14.25" customHeight="1">
      <c r="A56" s="1"/>
      <c r="B56" s="14" t="s">
        <v>52</v>
      </c>
      <c r="C56" s="39">
        <v>32147</v>
      </c>
      <c r="D56" s="40">
        <v>-9.760273972602747</v>
      </c>
      <c r="E56" s="39">
        <v>7986</v>
      </c>
      <c r="F56" s="40">
        <v>-23.344211940871574</v>
      </c>
      <c r="G56" s="39">
        <v>12728</v>
      </c>
      <c r="H56" s="40">
        <v>-9.001215414313293</v>
      </c>
      <c r="I56" s="39">
        <v>200</v>
      </c>
      <c r="J56" s="40">
        <v>270.3703703703704</v>
      </c>
      <c r="K56" s="39">
        <v>11233</v>
      </c>
      <c r="L56" s="40">
        <v>0.6090461262875095</v>
      </c>
      <c r="M56" s="39">
        <v>5439</v>
      </c>
      <c r="N56" s="40">
        <v>9.04170008019247</v>
      </c>
      <c r="O56" s="39">
        <v>5669</v>
      </c>
      <c r="P56" s="38">
        <v>-6.220016542597179</v>
      </c>
    </row>
    <row r="57" spans="1:16" ht="14.25" customHeight="1">
      <c r="A57" s="1"/>
      <c r="B57" s="14" t="s">
        <v>53</v>
      </c>
      <c r="C57" s="39">
        <v>2323</v>
      </c>
      <c r="D57" s="40">
        <v>-7.4133120765245195</v>
      </c>
      <c r="E57" s="39">
        <v>1040</v>
      </c>
      <c r="F57" s="40">
        <v>-26.188786373314414</v>
      </c>
      <c r="G57" s="39">
        <v>1033</v>
      </c>
      <c r="H57" s="40">
        <v>9.893617021276597</v>
      </c>
      <c r="I57" s="39">
        <v>46</v>
      </c>
      <c r="J57" s="40">
        <v>1050</v>
      </c>
      <c r="K57" s="39">
        <v>204</v>
      </c>
      <c r="L57" s="40">
        <v>30.769230769230774</v>
      </c>
      <c r="M57" s="39">
        <v>0</v>
      </c>
      <c r="N57" s="40">
        <v>0</v>
      </c>
      <c r="O57" s="39">
        <v>204</v>
      </c>
      <c r="P57" s="38">
        <v>30.769230769230774</v>
      </c>
    </row>
    <row r="58" spans="1:16" ht="14.25" customHeight="1">
      <c r="A58" s="1"/>
      <c r="B58" s="14" t="s">
        <v>54</v>
      </c>
      <c r="C58" s="39">
        <v>8447</v>
      </c>
      <c r="D58" s="40">
        <v>-16.974641242382546</v>
      </c>
      <c r="E58" s="39">
        <v>3497</v>
      </c>
      <c r="F58" s="40">
        <v>-27.777777777777786</v>
      </c>
      <c r="G58" s="39">
        <v>3308</v>
      </c>
      <c r="H58" s="40">
        <v>2.2565687789799114</v>
      </c>
      <c r="I58" s="39">
        <v>120</v>
      </c>
      <c r="J58" s="40">
        <v>344.44444444444446</v>
      </c>
      <c r="K58" s="39">
        <v>1522</v>
      </c>
      <c r="L58" s="40">
        <v>-26.473429951690818</v>
      </c>
      <c r="M58" s="39">
        <v>204</v>
      </c>
      <c r="N58" s="40">
        <v>-71.1864406779661</v>
      </c>
      <c r="O58" s="39">
        <v>1318</v>
      </c>
      <c r="P58" s="38">
        <v>-3.2305433186490546</v>
      </c>
    </row>
    <row r="59" spans="1:16" ht="14.25" customHeight="1">
      <c r="A59" s="1"/>
      <c r="B59" s="14" t="s">
        <v>55</v>
      </c>
      <c r="C59" s="39">
        <v>11625</v>
      </c>
      <c r="D59" s="40">
        <v>-21.116916604464947</v>
      </c>
      <c r="E59" s="39">
        <v>3093</v>
      </c>
      <c r="F59" s="40">
        <v>-25.108958837772406</v>
      </c>
      <c r="G59" s="39">
        <v>4888</v>
      </c>
      <c r="H59" s="40">
        <v>-8.464419475655433</v>
      </c>
      <c r="I59" s="39">
        <v>146</v>
      </c>
      <c r="J59" s="40">
        <v>239.53488372093022</v>
      </c>
      <c r="K59" s="39">
        <v>3498</v>
      </c>
      <c r="L59" s="40">
        <v>-33.03981623277183</v>
      </c>
      <c r="M59" s="39">
        <v>1526</v>
      </c>
      <c r="N59" s="40">
        <v>-42.480211081794195</v>
      </c>
      <c r="O59" s="39">
        <v>1963</v>
      </c>
      <c r="P59" s="38">
        <v>-23.469785575048732</v>
      </c>
    </row>
    <row r="60" spans="1:16" ht="14.25" customHeight="1">
      <c r="A60" s="1"/>
      <c r="B60" s="14" t="s">
        <v>56</v>
      </c>
      <c r="C60" s="39">
        <v>3770</v>
      </c>
      <c r="D60" s="40">
        <v>-20.598146588037068</v>
      </c>
      <c r="E60" s="39">
        <v>1541</v>
      </c>
      <c r="F60" s="40">
        <v>-21.697154471544707</v>
      </c>
      <c r="G60" s="39">
        <v>1625</v>
      </c>
      <c r="H60" s="40">
        <v>-16.02067183462532</v>
      </c>
      <c r="I60" s="39">
        <v>20</v>
      </c>
      <c r="J60" s="40">
        <v>100</v>
      </c>
      <c r="K60" s="39">
        <v>584</v>
      </c>
      <c r="L60" s="40">
        <v>-30.05988023952095</v>
      </c>
      <c r="M60" s="39">
        <v>214</v>
      </c>
      <c r="N60" s="40">
        <v>-52.44444444444444</v>
      </c>
      <c r="O60" s="39">
        <v>370</v>
      </c>
      <c r="P60" s="38">
        <v>-3.896103896103895</v>
      </c>
    </row>
    <row r="61" spans="1:16" ht="14.25" customHeight="1">
      <c r="A61" s="1"/>
      <c r="B61" s="14" t="s">
        <v>57</v>
      </c>
      <c r="C61" s="39">
        <v>1844</v>
      </c>
      <c r="D61" s="40">
        <v>-14.669134659879688</v>
      </c>
      <c r="E61" s="39">
        <v>894</v>
      </c>
      <c r="F61" s="40">
        <v>-25.375626043405674</v>
      </c>
      <c r="G61" s="39">
        <v>797</v>
      </c>
      <c r="H61" s="40">
        <v>4.183006535947726</v>
      </c>
      <c r="I61" s="39">
        <v>2</v>
      </c>
      <c r="J61" s="40">
        <v>-50</v>
      </c>
      <c r="K61" s="39">
        <v>151</v>
      </c>
      <c r="L61" s="40">
        <v>-22.164948453608247</v>
      </c>
      <c r="M61" s="39">
        <v>48</v>
      </c>
      <c r="N61" s="40">
        <v>-54.285714285714285</v>
      </c>
      <c r="O61" s="39">
        <v>103</v>
      </c>
      <c r="P61" s="38">
        <v>15.730337078651672</v>
      </c>
    </row>
    <row r="62" spans="1:16" ht="14.25" customHeight="1">
      <c r="A62" s="1"/>
      <c r="B62" s="14" t="s">
        <v>58</v>
      </c>
      <c r="C62" s="39">
        <v>7002</v>
      </c>
      <c r="D62" s="40">
        <v>-11.142131979695435</v>
      </c>
      <c r="E62" s="39">
        <v>2490</v>
      </c>
      <c r="F62" s="40">
        <v>-26.936619718309856</v>
      </c>
      <c r="G62" s="39">
        <v>3160</v>
      </c>
      <c r="H62" s="40">
        <v>-6.867079280872375</v>
      </c>
      <c r="I62" s="39">
        <v>26</v>
      </c>
      <c r="J62" s="40">
        <v>18.181818181818187</v>
      </c>
      <c r="K62" s="39">
        <v>1326</v>
      </c>
      <c r="L62" s="40">
        <v>25.449385052034074</v>
      </c>
      <c r="M62" s="39">
        <v>826</v>
      </c>
      <c r="N62" s="40">
        <v>86.03603603603605</v>
      </c>
      <c r="O62" s="39">
        <v>500</v>
      </c>
      <c r="P62" s="38">
        <v>-18.166939443535185</v>
      </c>
    </row>
    <row r="63" spans="1:16" ht="14.25" customHeight="1" thickBot="1">
      <c r="A63" s="1"/>
      <c r="B63" s="15" t="s">
        <v>49</v>
      </c>
      <c r="C63" s="36">
        <v>1368</v>
      </c>
      <c r="D63" s="37">
        <v>-4.801670146137781</v>
      </c>
      <c r="E63" s="36">
        <v>194</v>
      </c>
      <c r="F63" s="37">
        <v>-41.389728096676734</v>
      </c>
      <c r="G63" s="36">
        <v>933</v>
      </c>
      <c r="H63" s="37">
        <v>-3.3160621761658007</v>
      </c>
      <c r="I63" s="36">
        <v>0</v>
      </c>
      <c r="J63" s="42">
        <v>0</v>
      </c>
      <c r="K63" s="36">
        <v>241</v>
      </c>
      <c r="L63" s="37">
        <v>70.92198581560282</v>
      </c>
      <c r="M63" s="36">
        <v>196</v>
      </c>
      <c r="N63" s="41">
        <v>49.61832061068702</v>
      </c>
      <c r="O63" s="36">
        <v>45</v>
      </c>
      <c r="P63" s="35">
        <v>350</v>
      </c>
    </row>
    <row r="64" spans="1:16" ht="14.25" customHeight="1">
      <c r="A64" s="1"/>
      <c r="B64" s="14" t="s">
        <v>59</v>
      </c>
      <c r="C64" s="39">
        <v>26229</v>
      </c>
      <c r="D64" s="40">
        <v>-10.35578796267815</v>
      </c>
      <c r="E64" s="39">
        <v>5188</v>
      </c>
      <c r="F64" s="40">
        <v>-23.220364066893595</v>
      </c>
      <c r="G64" s="39">
        <v>10863</v>
      </c>
      <c r="H64" s="40">
        <v>-9.48254312140655</v>
      </c>
      <c r="I64" s="39">
        <v>47</v>
      </c>
      <c r="J64" s="40">
        <v>113.63636363636363</v>
      </c>
      <c r="K64" s="39">
        <v>10131</v>
      </c>
      <c r="L64" s="40">
        <v>-3.320927569424555</v>
      </c>
      <c r="M64" s="39">
        <v>5087</v>
      </c>
      <c r="N64" s="40">
        <v>4.156429156429155</v>
      </c>
      <c r="O64" s="39">
        <v>4919</v>
      </c>
      <c r="P64" s="38">
        <v>-10.007317965605566</v>
      </c>
    </row>
    <row r="65" spans="1:16" ht="14.25" customHeight="1">
      <c r="A65" s="1"/>
      <c r="B65" s="14" t="s">
        <v>60</v>
      </c>
      <c r="C65" s="39">
        <v>8447</v>
      </c>
      <c r="D65" s="40">
        <v>-16.974641242382546</v>
      </c>
      <c r="E65" s="39">
        <v>3497</v>
      </c>
      <c r="F65" s="40">
        <v>-27.777777777777786</v>
      </c>
      <c r="G65" s="39">
        <v>3308</v>
      </c>
      <c r="H65" s="40">
        <v>2.2565687789799114</v>
      </c>
      <c r="I65" s="39">
        <v>120</v>
      </c>
      <c r="J65" s="40">
        <v>344.44444444444446</v>
      </c>
      <c r="K65" s="39">
        <v>1522</v>
      </c>
      <c r="L65" s="40">
        <v>-26.473429951690818</v>
      </c>
      <c r="M65" s="39">
        <v>204</v>
      </c>
      <c r="N65" s="40">
        <v>-71.1864406779661</v>
      </c>
      <c r="O65" s="39">
        <v>1318</v>
      </c>
      <c r="P65" s="38">
        <v>-3.2305433186490546</v>
      </c>
    </row>
    <row r="66" spans="1:16" ht="14.25" customHeight="1">
      <c r="A66" s="1"/>
      <c r="B66" s="14" t="s">
        <v>61</v>
      </c>
      <c r="C66" s="39">
        <v>11625</v>
      </c>
      <c r="D66" s="40">
        <v>-21.116916604464947</v>
      </c>
      <c r="E66" s="39">
        <v>3093</v>
      </c>
      <c r="F66" s="40">
        <v>-25.108958837772406</v>
      </c>
      <c r="G66" s="39">
        <v>4888</v>
      </c>
      <c r="H66" s="40">
        <v>-8.464419475655433</v>
      </c>
      <c r="I66" s="39">
        <v>146</v>
      </c>
      <c r="J66" s="40">
        <v>239.53488372093022</v>
      </c>
      <c r="K66" s="39">
        <v>3498</v>
      </c>
      <c r="L66" s="40">
        <v>-33.03981623277183</v>
      </c>
      <c r="M66" s="39">
        <v>1526</v>
      </c>
      <c r="N66" s="40">
        <v>-42.480211081794195</v>
      </c>
      <c r="O66" s="39">
        <v>1963</v>
      </c>
      <c r="P66" s="38">
        <v>-23.469785575048732</v>
      </c>
    </row>
    <row r="67" spans="1:16" ht="14.25" customHeight="1" thickBot="1">
      <c r="A67" s="1"/>
      <c r="B67" s="16" t="s">
        <v>62</v>
      </c>
      <c r="C67" s="36">
        <v>30115</v>
      </c>
      <c r="D67" s="37">
        <v>-14.948599186624492</v>
      </c>
      <c r="E67" s="36">
        <v>11947</v>
      </c>
      <c r="F67" s="37">
        <v>-25.928451856903706</v>
      </c>
      <c r="G67" s="36">
        <v>13419</v>
      </c>
      <c r="H67" s="37">
        <v>-10.884579625448268</v>
      </c>
      <c r="I67" s="36">
        <v>294</v>
      </c>
      <c r="J67" s="37">
        <v>219.56521739130437</v>
      </c>
      <c r="K67" s="36">
        <v>4455</v>
      </c>
      <c r="L67" s="37">
        <v>7.895374182610794</v>
      </c>
      <c r="M67" s="36">
        <v>1892</v>
      </c>
      <c r="N67" s="37">
        <v>26.894701542588862</v>
      </c>
      <c r="O67" s="36">
        <v>2563</v>
      </c>
      <c r="P67" s="35">
        <v>-2.6585643752373755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9" sqref="H29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201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202</v>
      </c>
      <c r="P2" s="33"/>
    </row>
    <row r="3" spans="1:16" ht="12">
      <c r="A3" s="4"/>
      <c r="B3" s="5"/>
      <c r="C3" s="148" t="s">
        <v>203</v>
      </c>
      <c r="D3" s="149"/>
      <c r="E3" s="146" t="s">
        <v>204</v>
      </c>
      <c r="F3" s="149"/>
      <c r="G3" s="146" t="s">
        <v>205</v>
      </c>
      <c r="H3" s="149"/>
      <c r="I3" s="146" t="s">
        <v>206</v>
      </c>
      <c r="J3" s="149"/>
      <c r="K3" s="146" t="s">
        <v>207</v>
      </c>
      <c r="L3" s="149"/>
      <c r="M3" s="146" t="s">
        <v>208</v>
      </c>
      <c r="N3" s="149"/>
      <c r="O3" s="146" t="s">
        <v>209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3465</v>
      </c>
      <c r="D6" s="40">
        <v>37.5</v>
      </c>
      <c r="E6" s="39">
        <v>1001</v>
      </c>
      <c r="F6" s="40">
        <v>-9.657039711191345</v>
      </c>
      <c r="G6" s="39">
        <v>2029</v>
      </c>
      <c r="H6" s="40">
        <v>88.04448563484709</v>
      </c>
      <c r="I6" s="39">
        <v>29</v>
      </c>
      <c r="J6" s="40">
        <v>-52.459016393442624</v>
      </c>
      <c r="K6" s="39">
        <v>406</v>
      </c>
      <c r="L6" s="40">
        <v>49.264705882352956</v>
      </c>
      <c r="M6" s="39">
        <v>234</v>
      </c>
      <c r="N6" s="40">
        <v>90.2439024390244</v>
      </c>
      <c r="O6" s="39">
        <v>172</v>
      </c>
      <c r="P6" s="38">
        <v>15.436241610738264</v>
      </c>
    </row>
    <row r="7" spans="1:20" ht="14.25" customHeight="1">
      <c r="A7" s="1"/>
      <c r="B7" s="12" t="s">
        <v>4</v>
      </c>
      <c r="C7" s="48">
        <v>565</v>
      </c>
      <c r="D7" s="40">
        <v>-16.047548291233284</v>
      </c>
      <c r="E7" s="39">
        <v>272</v>
      </c>
      <c r="F7" s="40">
        <v>-38.60045146726863</v>
      </c>
      <c r="G7" s="39">
        <v>251</v>
      </c>
      <c r="H7" s="40">
        <v>26.767676767676775</v>
      </c>
      <c r="I7" s="39">
        <v>0</v>
      </c>
      <c r="J7" s="40">
        <v>-100</v>
      </c>
      <c r="K7" s="39">
        <v>42</v>
      </c>
      <c r="L7" s="40">
        <v>40</v>
      </c>
      <c r="M7" s="39">
        <v>0</v>
      </c>
      <c r="N7" s="40">
        <v>0</v>
      </c>
      <c r="O7" s="39">
        <v>42</v>
      </c>
      <c r="P7" s="38">
        <v>40</v>
      </c>
      <c r="T7" s="49"/>
    </row>
    <row r="8" spans="1:20" ht="14.25" customHeight="1">
      <c r="A8" s="1"/>
      <c r="B8" s="12" t="s">
        <v>5</v>
      </c>
      <c r="C8" s="48">
        <v>650</v>
      </c>
      <c r="D8" s="40">
        <v>-27.45535714285714</v>
      </c>
      <c r="E8" s="39">
        <v>355</v>
      </c>
      <c r="F8" s="40">
        <v>-30.6640625</v>
      </c>
      <c r="G8" s="39">
        <v>259</v>
      </c>
      <c r="H8" s="40">
        <v>-26</v>
      </c>
      <c r="I8" s="39">
        <v>3</v>
      </c>
      <c r="J8" s="40">
        <v>50</v>
      </c>
      <c r="K8" s="39">
        <v>33</v>
      </c>
      <c r="L8" s="40">
        <v>3.125</v>
      </c>
      <c r="M8" s="39">
        <v>0</v>
      </c>
      <c r="N8" s="40">
        <v>0</v>
      </c>
      <c r="O8" s="39">
        <v>33</v>
      </c>
      <c r="P8" s="38">
        <v>3.125</v>
      </c>
      <c r="T8" s="49"/>
    </row>
    <row r="9" spans="1:16" ht="14.25" customHeight="1">
      <c r="A9" s="1"/>
      <c r="B9" s="12" t="s">
        <v>6</v>
      </c>
      <c r="C9" s="48">
        <v>3082</v>
      </c>
      <c r="D9" s="40">
        <v>31.48464163822527</v>
      </c>
      <c r="E9" s="39">
        <v>557</v>
      </c>
      <c r="F9" s="40">
        <v>-32.07317073170731</v>
      </c>
      <c r="G9" s="39">
        <v>1564</v>
      </c>
      <c r="H9" s="40">
        <v>31.31821998320737</v>
      </c>
      <c r="I9" s="39">
        <v>197</v>
      </c>
      <c r="J9" s="40">
        <v>2714.285714285714</v>
      </c>
      <c r="K9" s="39">
        <v>764</v>
      </c>
      <c r="L9" s="40">
        <v>134.35582822085888</v>
      </c>
      <c r="M9" s="39">
        <v>530</v>
      </c>
      <c r="N9" s="40">
        <v>338.01652892561987</v>
      </c>
      <c r="O9" s="39">
        <v>234</v>
      </c>
      <c r="P9" s="38">
        <v>14.146341463414629</v>
      </c>
    </row>
    <row r="10" spans="1:20" ht="14.25" customHeight="1">
      <c r="A10" s="1"/>
      <c r="B10" s="12" t="s">
        <v>7</v>
      </c>
      <c r="C10" s="48">
        <v>289</v>
      </c>
      <c r="D10" s="40">
        <v>-23.544973544973544</v>
      </c>
      <c r="E10" s="39">
        <v>166</v>
      </c>
      <c r="F10" s="40">
        <v>-35.15625</v>
      </c>
      <c r="G10" s="39">
        <v>87</v>
      </c>
      <c r="H10" s="40">
        <v>-13</v>
      </c>
      <c r="I10" s="39">
        <v>1</v>
      </c>
      <c r="J10" s="40" t="s">
        <v>82</v>
      </c>
      <c r="K10" s="39">
        <v>35</v>
      </c>
      <c r="L10" s="40">
        <v>59.09090909090909</v>
      </c>
      <c r="M10" s="39">
        <v>0</v>
      </c>
      <c r="N10" s="40">
        <v>0</v>
      </c>
      <c r="O10" s="39">
        <v>35</v>
      </c>
      <c r="P10" s="38">
        <v>59.09090909090909</v>
      </c>
      <c r="T10" s="49"/>
    </row>
    <row r="11" spans="1:20" ht="14.25" customHeight="1">
      <c r="A11" s="1"/>
      <c r="B11" s="12" t="s">
        <v>8</v>
      </c>
      <c r="C11" s="48">
        <v>465</v>
      </c>
      <c r="D11" s="40">
        <v>-22.757475083056477</v>
      </c>
      <c r="E11" s="39">
        <v>238</v>
      </c>
      <c r="F11" s="40">
        <v>-30.813953488372093</v>
      </c>
      <c r="G11" s="39">
        <v>179</v>
      </c>
      <c r="H11" s="40">
        <v>-19.73094170403587</v>
      </c>
      <c r="I11" s="39">
        <v>2</v>
      </c>
      <c r="J11" s="40" t="s">
        <v>82</v>
      </c>
      <c r="K11" s="39">
        <v>46</v>
      </c>
      <c r="L11" s="40">
        <v>31.428571428571416</v>
      </c>
      <c r="M11" s="39">
        <v>0</v>
      </c>
      <c r="N11" s="40">
        <v>0</v>
      </c>
      <c r="O11" s="39">
        <v>46</v>
      </c>
      <c r="P11" s="38">
        <v>31.428571428571416</v>
      </c>
      <c r="T11" s="49"/>
    </row>
    <row r="12" spans="1:20" ht="14.25" customHeight="1">
      <c r="A12" s="1"/>
      <c r="B12" s="12" t="s">
        <v>9</v>
      </c>
      <c r="C12" s="48">
        <v>1342</v>
      </c>
      <c r="D12" s="40">
        <v>-1.0324483775811188</v>
      </c>
      <c r="E12" s="39">
        <v>741</v>
      </c>
      <c r="F12" s="40">
        <v>-6.7924528301886795</v>
      </c>
      <c r="G12" s="39">
        <v>491</v>
      </c>
      <c r="H12" s="40">
        <v>2.505219206680593</v>
      </c>
      <c r="I12" s="39">
        <v>12</v>
      </c>
      <c r="J12" s="40">
        <v>300</v>
      </c>
      <c r="K12" s="39">
        <v>98</v>
      </c>
      <c r="L12" s="40">
        <v>24.0506329113924</v>
      </c>
      <c r="M12" s="39">
        <v>0</v>
      </c>
      <c r="N12" s="40">
        <v>0</v>
      </c>
      <c r="O12" s="39">
        <v>98</v>
      </c>
      <c r="P12" s="38">
        <v>24.0506329113924</v>
      </c>
      <c r="T12" s="49"/>
    </row>
    <row r="13" spans="1:20" ht="14.25" customHeight="1">
      <c r="A13" s="1"/>
      <c r="B13" s="12" t="s">
        <v>10</v>
      </c>
      <c r="C13" s="48">
        <v>1762</v>
      </c>
      <c r="D13" s="40">
        <v>-24.28018908465836</v>
      </c>
      <c r="E13" s="39">
        <v>828</v>
      </c>
      <c r="F13" s="40">
        <v>-30.711297071129707</v>
      </c>
      <c r="G13" s="39">
        <v>717</v>
      </c>
      <c r="H13" s="40">
        <v>-21.639344262295083</v>
      </c>
      <c r="I13" s="39">
        <v>6</v>
      </c>
      <c r="J13" s="40">
        <v>-81.25</v>
      </c>
      <c r="K13" s="39">
        <v>211</v>
      </c>
      <c r="L13" s="40">
        <v>14.054054054054049</v>
      </c>
      <c r="M13" s="39">
        <v>0</v>
      </c>
      <c r="N13" s="40">
        <v>0</v>
      </c>
      <c r="O13" s="39">
        <v>211</v>
      </c>
      <c r="P13" s="38">
        <v>14.054054054054049</v>
      </c>
      <c r="T13" s="49"/>
    </row>
    <row r="14" spans="1:20" ht="14.25" customHeight="1">
      <c r="A14" s="1"/>
      <c r="B14" s="12" t="s">
        <v>11</v>
      </c>
      <c r="C14" s="48">
        <v>1109</v>
      </c>
      <c r="D14" s="40">
        <v>-12.262658227848107</v>
      </c>
      <c r="E14" s="39">
        <v>558</v>
      </c>
      <c r="F14" s="40">
        <v>-28.27763496143959</v>
      </c>
      <c r="G14" s="39">
        <v>394</v>
      </c>
      <c r="H14" s="40">
        <v>18.67469879518073</v>
      </c>
      <c r="I14" s="39">
        <v>3</v>
      </c>
      <c r="J14" s="40">
        <v>-57.142857142857146</v>
      </c>
      <c r="K14" s="39">
        <v>154</v>
      </c>
      <c r="L14" s="40">
        <v>4.761904761904773</v>
      </c>
      <c r="M14" s="39">
        <v>0</v>
      </c>
      <c r="N14" s="40">
        <v>0</v>
      </c>
      <c r="O14" s="39">
        <v>154</v>
      </c>
      <c r="P14" s="38">
        <v>4.761904761904773</v>
      </c>
      <c r="T14" s="49"/>
    </row>
    <row r="15" spans="1:20" ht="14.25" customHeight="1">
      <c r="A15" s="1"/>
      <c r="B15" s="12" t="s">
        <v>12</v>
      </c>
      <c r="C15" s="48">
        <v>1168</v>
      </c>
      <c r="D15" s="40">
        <v>-23.309258043335518</v>
      </c>
      <c r="E15" s="39">
        <v>613</v>
      </c>
      <c r="F15" s="40">
        <v>-26.322115384615387</v>
      </c>
      <c r="G15" s="39">
        <v>374</v>
      </c>
      <c r="H15" s="40">
        <v>-2.604166666666657</v>
      </c>
      <c r="I15" s="39">
        <v>30</v>
      </c>
      <c r="J15" s="40">
        <v>2900</v>
      </c>
      <c r="K15" s="39">
        <v>151</v>
      </c>
      <c r="L15" s="40">
        <v>-50.65359477124183</v>
      </c>
      <c r="M15" s="39">
        <v>0</v>
      </c>
      <c r="N15" s="40">
        <v>-100</v>
      </c>
      <c r="O15" s="39">
        <v>151</v>
      </c>
      <c r="P15" s="38">
        <v>-7.361963190184056</v>
      </c>
      <c r="T15" s="49"/>
    </row>
    <row r="16" spans="1:16" ht="14.25" customHeight="1">
      <c r="A16" s="1"/>
      <c r="B16" s="12" t="s">
        <v>13</v>
      </c>
      <c r="C16" s="48">
        <v>4997</v>
      </c>
      <c r="D16" s="40">
        <v>-19.50708762886599</v>
      </c>
      <c r="E16" s="39">
        <v>1416</v>
      </c>
      <c r="F16" s="40">
        <v>-26.17309697601668</v>
      </c>
      <c r="G16" s="39">
        <v>1895</v>
      </c>
      <c r="H16" s="40">
        <v>-23.619508262797268</v>
      </c>
      <c r="I16" s="39">
        <v>16</v>
      </c>
      <c r="J16" s="40">
        <v>220</v>
      </c>
      <c r="K16" s="39">
        <v>1670</v>
      </c>
      <c r="L16" s="40">
        <v>-7.427937915742788</v>
      </c>
      <c r="M16" s="39">
        <v>470</v>
      </c>
      <c r="N16" s="40">
        <v>32.3943661971831</v>
      </c>
      <c r="O16" s="39">
        <v>1166</v>
      </c>
      <c r="P16" s="38">
        <v>-19.530710835058656</v>
      </c>
    </row>
    <row r="17" spans="1:16" ht="14.25" customHeight="1">
      <c r="A17" s="1"/>
      <c r="B17" s="12" t="s">
        <v>14</v>
      </c>
      <c r="C17" s="48">
        <v>4165</v>
      </c>
      <c r="D17" s="40">
        <v>-9.613715277777786</v>
      </c>
      <c r="E17" s="39">
        <v>1186</v>
      </c>
      <c r="F17" s="40">
        <v>-24.841571609632453</v>
      </c>
      <c r="G17" s="39">
        <v>1787</v>
      </c>
      <c r="H17" s="40">
        <v>-2.8276237085372458</v>
      </c>
      <c r="I17" s="39">
        <v>6</v>
      </c>
      <c r="J17" s="40">
        <v>-40</v>
      </c>
      <c r="K17" s="39">
        <v>1186</v>
      </c>
      <c r="L17" s="40">
        <v>0.4233700254022068</v>
      </c>
      <c r="M17" s="39">
        <v>205</v>
      </c>
      <c r="N17" s="40">
        <v>-5.52995391705069</v>
      </c>
      <c r="O17" s="39">
        <v>981</v>
      </c>
      <c r="P17" s="38">
        <v>3.2631578947368354</v>
      </c>
    </row>
    <row r="18" spans="1:16" ht="14.25" customHeight="1">
      <c r="A18" s="1"/>
      <c r="B18" s="12" t="s">
        <v>15</v>
      </c>
      <c r="C18" s="48">
        <v>11081</v>
      </c>
      <c r="D18" s="40">
        <v>-8.292642555656698</v>
      </c>
      <c r="E18" s="39">
        <v>1419</v>
      </c>
      <c r="F18" s="40">
        <v>-29.82195845697329</v>
      </c>
      <c r="G18" s="39">
        <v>4446</v>
      </c>
      <c r="H18" s="40">
        <v>-13.953938455583511</v>
      </c>
      <c r="I18" s="39">
        <v>692</v>
      </c>
      <c r="J18" s="40">
        <v>1721.0526315789473</v>
      </c>
      <c r="K18" s="39">
        <v>4524</v>
      </c>
      <c r="L18" s="40">
        <v>-6.83690280065899</v>
      </c>
      <c r="M18" s="39">
        <v>2803</v>
      </c>
      <c r="N18" s="40">
        <v>-0.8489564909798304</v>
      </c>
      <c r="O18" s="39">
        <v>1660</v>
      </c>
      <c r="P18" s="38">
        <v>-15.906788247213782</v>
      </c>
    </row>
    <row r="19" spans="1:16" ht="14.25" customHeight="1">
      <c r="A19" s="1"/>
      <c r="B19" s="12" t="s">
        <v>16</v>
      </c>
      <c r="C19" s="48">
        <v>7679</v>
      </c>
      <c r="D19" s="40">
        <v>3.546386192017252</v>
      </c>
      <c r="E19" s="39">
        <v>1596</v>
      </c>
      <c r="F19" s="40">
        <v>-6.830122591943962</v>
      </c>
      <c r="G19" s="39">
        <v>3382</v>
      </c>
      <c r="H19" s="40">
        <v>21.78610010803024</v>
      </c>
      <c r="I19" s="39">
        <v>33</v>
      </c>
      <c r="J19" s="40">
        <v>106.25</v>
      </c>
      <c r="K19" s="39">
        <v>2668</v>
      </c>
      <c r="L19" s="40">
        <v>-8.31615120274914</v>
      </c>
      <c r="M19" s="39">
        <v>1154</v>
      </c>
      <c r="N19" s="40">
        <v>-16.918646508279338</v>
      </c>
      <c r="O19" s="39">
        <v>1475</v>
      </c>
      <c r="P19" s="38">
        <v>-0.5394470667565656</v>
      </c>
    </row>
    <row r="20" spans="1:20" ht="14.25" customHeight="1">
      <c r="A20" s="1"/>
      <c r="B20" s="12" t="s">
        <v>17</v>
      </c>
      <c r="C20" s="48">
        <v>1015</v>
      </c>
      <c r="D20" s="40">
        <v>-32.51329787234043</v>
      </c>
      <c r="E20" s="39">
        <v>482</v>
      </c>
      <c r="F20" s="40">
        <v>-42.067307692307686</v>
      </c>
      <c r="G20" s="39">
        <v>386</v>
      </c>
      <c r="H20" s="40">
        <v>-33.9041095890411</v>
      </c>
      <c r="I20" s="39">
        <v>39</v>
      </c>
      <c r="J20" s="40" t="s">
        <v>82</v>
      </c>
      <c r="K20" s="39">
        <v>108</v>
      </c>
      <c r="L20" s="40">
        <v>22.727272727272734</v>
      </c>
      <c r="M20" s="39">
        <v>66</v>
      </c>
      <c r="N20" s="40">
        <v>20</v>
      </c>
      <c r="O20" s="39">
        <v>42</v>
      </c>
      <c r="P20" s="38">
        <v>27.272727272727266</v>
      </c>
      <c r="T20" s="49"/>
    </row>
    <row r="21" spans="1:20" ht="14.25" customHeight="1">
      <c r="A21" s="1"/>
      <c r="B21" s="12" t="s">
        <v>18</v>
      </c>
      <c r="C21" s="48">
        <v>464</v>
      </c>
      <c r="D21" s="40">
        <v>-18.45342706502636</v>
      </c>
      <c r="E21" s="39">
        <v>274</v>
      </c>
      <c r="F21" s="40">
        <v>-33.170731707317074</v>
      </c>
      <c r="G21" s="39">
        <v>148</v>
      </c>
      <c r="H21" s="40">
        <v>4.964539007092199</v>
      </c>
      <c r="I21" s="39">
        <v>11</v>
      </c>
      <c r="J21" s="40" t="s">
        <v>82</v>
      </c>
      <c r="K21" s="39">
        <v>31</v>
      </c>
      <c r="L21" s="40">
        <v>72.22222222222223</v>
      </c>
      <c r="M21" s="39">
        <v>0</v>
      </c>
      <c r="N21" s="40">
        <v>0</v>
      </c>
      <c r="O21" s="39">
        <v>31</v>
      </c>
      <c r="P21" s="38">
        <v>72.22222222222223</v>
      </c>
      <c r="T21" s="49"/>
    </row>
    <row r="22" spans="1:20" ht="14.25" customHeight="1">
      <c r="A22" s="1"/>
      <c r="B22" s="12" t="s">
        <v>19</v>
      </c>
      <c r="C22" s="48">
        <v>635</v>
      </c>
      <c r="D22" s="40">
        <v>-23.309178743961354</v>
      </c>
      <c r="E22" s="39">
        <v>273</v>
      </c>
      <c r="F22" s="40">
        <v>-31.578947368421055</v>
      </c>
      <c r="G22" s="39">
        <v>299</v>
      </c>
      <c r="H22" s="40">
        <v>-16.713091922005574</v>
      </c>
      <c r="I22" s="39">
        <v>1</v>
      </c>
      <c r="J22" s="40">
        <v>-50</v>
      </c>
      <c r="K22" s="39">
        <v>62</v>
      </c>
      <c r="L22" s="40">
        <v>-8.82352941176471</v>
      </c>
      <c r="M22" s="39">
        <v>0</v>
      </c>
      <c r="N22" s="40">
        <v>0</v>
      </c>
      <c r="O22" s="39">
        <v>62</v>
      </c>
      <c r="P22" s="38">
        <v>-8.82352941176471</v>
      </c>
      <c r="T22" s="49"/>
    </row>
    <row r="23" spans="1:20" ht="14.25" customHeight="1">
      <c r="A23" s="1"/>
      <c r="B23" s="12" t="s">
        <v>20</v>
      </c>
      <c r="C23" s="48">
        <v>296</v>
      </c>
      <c r="D23" s="40">
        <v>-28.329297820823243</v>
      </c>
      <c r="E23" s="39">
        <v>178</v>
      </c>
      <c r="F23" s="40">
        <v>-36.200716845878134</v>
      </c>
      <c r="G23" s="39">
        <v>87</v>
      </c>
      <c r="H23" s="40">
        <v>2.35294117647058</v>
      </c>
      <c r="I23" s="39">
        <v>1</v>
      </c>
      <c r="J23" s="40">
        <v>-75</v>
      </c>
      <c r="K23" s="39">
        <v>30</v>
      </c>
      <c r="L23" s="40">
        <v>-33.33333333333334</v>
      </c>
      <c r="M23" s="39">
        <v>0</v>
      </c>
      <c r="N23" s="40">
        <v>0</v>
      </c>
      <c r="O23" s="39">
        <v>30</v>
      </c>
      <c r="P23" s="38">
        <v>-33.33333333333334</v>
      </c>
      <c r="T23" s="49"/>
    </row>
    <row r="24" spans="1:20" ht="14.25" customHeight="1">
      <c r="A24" s="1"/>
      <c r="B24" s="12" t="s">
        <v>21</v>
      </c>
      <c r="C24" s="48">
        <v>335</v>
      </c>
      <c r="D24" s="40">
        <v>-30.78512396694215</v>
      </c>
      <c r="E24" s="39">
        <v>221</v>
      </c>
      <c r="F24" s="40">
        <v>-39.94565217391305</v>
      </c>
      <c r="G24" s="39">
        <v>87</v>
      </c>
      <c r="H24" s="40">
        <v>-13</v>
      </c>
      <c r="I24" s="39">
        <v>0</v>
      </c>
      <c r="J24" s="40">
        <v>0</v>
      </c>
      <c r="K24" s="39">
        <v>27</v>
      </c>
      <c r="L24" s="40">
        <v>68.75</v>
      </c>
      <c r="M24" s="39">
        <v>0</v>
      </c>
      <c r="N24" s="40">
        <v>0</v>
      </c>
      <c r="O24" s="39">
        <v>27</v>
      </c>
      <c r="P24" s="38">
        <v>68.75</v>
      </c>
      <c r="T24" s="49"/>
    </row>
    <row r="25" spans="1:20" ht="14.25" customHeight="1">
      <c r="A25" s="1"/>
      <c r="B25" s="12" t="s">
        <v>22</v>
      </c>
      <c r="C25" s="48">
        <v>967</v>
      </c>
      <c r="D25" s="40">
        <v>-19.41666666666667</v>
      </c>
      <c r="E25" s="39">
        <v>607</v>
      </c>
      <c r="F25" s="40">
        <v>-28.165680473372774</v>
      </c>
      <c r="G25" s="39">
        <v>282</v>
      </c>
      <c r="H25" s="40">
        <v>5.223880597014926</v>
      </c>
      <c r="I25" s="39">
        <v>5</v>
      </c>
      <c r="J25" s="40">
        <v>400</v>
      </c>
      <c r="K25" s="39">
        <v>73</v>
      </c>
      <c r="L25" s="40">
        <v>-15.116279069767444</v>
      </c>
      <c r="M25" s="39">
        <v>0</v>
      </c>
      <c r="N25" s="40">
        <v>0</v>
      </c>
      <c r="O25" s="39">
        <v>73</v>
      </c>
      <c r="P25" s="38">
        <v>-15.116279069767444</v>
      </c>
      <c r="T25" s="49"/>
    </row>
    <row r="26" spans="1:20" ht="14.25" customHeight="1">
      <c r="A26" s="1"/>
      <c r="B26" s="12" t="s">
        <v>23</v>
      </c>
      <c r="C26" s="48">
        <v>1018</v>
      </c>
      <c r="D26" s="40">
        <v>-17.235772357723576</v>
      </c>
      <c r="E26" s="39">
        <v>537</v>
      </c>
      <c r="F26" s="40">
        <v>-36.14744351961951</v>
      </c>
      <c r="G26" s="39">
        <v>286</v>
      </c>
      <c r="H26" s="40">
        <v>15.789473684210535</v>
      </c>
      <c r="I26" s="39">
        <v>0</v>
      </c>
      <c r="J26" s="40">
        <v>-100</v>
      </c>
      <c r="K26" s="39">
        <v>195</v>
      </c>
      <c r="L26" s="40">
        <v>41.30434782608697</v>
      </c>
      <c r="M26" s="39">
        <v>85</v>
      </c>
      <c r="N26" s="40">
        <v>1316.6666666666665</v>
      </c>
      <c r="O26" s="39">
        <v>110</v>
      </c>
      <c r="P26" s="38">
        <v>-16.666666666666657</v>
      </c>
      <c r="T26" s="49"/>
    </row>
    <row r="27" spans="1:16" ht="14.25" customHeight="1">
      <c r="A27" s="1"/>
      <c r="B27" s="12" t="s">
        <v>24</v>
      </c>
      <c r="C27" s="48">
        <v>1756</v>
      </c>
      <c r="D27" s="40">
        <v>-26.15643397813288</v>
      </c>
      <c r="E27" s="39">
        <v>990</v>
      </c>
      <c r="F27" s="40">
        <v>-22.776911076443056</v>
      </c>
      <c r="G27" s="39">
        <v>477</v>
      </c>
      <c r="H27" s="40">
        <v>-24.285714285714292</v>
      </c>
      <c r="I27" s="39">
        <v>6</v>
      </c>
      <c r="J27" s="40">
        <v>50</v>
      </c>
      <c r="K27" s="39">
        <v>283</v>
      </c>
      <c r="L27" s="40">
        <v>-38.74458874458875</v>
      </c>
      <c r="M27" s="39">
        <v>60</v>
      </c>
      <c r="N27" s="40">
        <v>-79.02097902097901</v>
      </c>
      <c r="O27" s="39">
        <v>223</v>
      </c>
      <c r="P27" s="38">
        <v>26.704545454545453</v>
      </c>
    </row>
    <row r="28" spans="1:16" ht="14.25" customHeight="1">
      <c r="A28" s="1"/>
      <c r="B28" s="12" t="s">
        <v>25</v>
      </c>
      <c r="C28" s="48">
        <v>4351</v>
      </c>
      <c r="D28" s="40">
        <v>-26.837060702875405</v>
      </c>
      <c r="E28" s="39">
        <v>1724</v>
      </c>
      <c r="F28" s="40">
        <v>-33.07453416149069</v>
      </c>
      <c r="G28" s="39">
        <v>1641</v>
      </c>
      <c r="H28" s="40">
        <v>-17.329974811083133</v>
      </c>
      <c r="I28" s="39">
        <v>1</v>
      </c>
      <c r="J28" s="40">
        <v>-66.66666666666667</v>
      </c>
      <c r="K28" s="39">
        <v>985</v>
      </c>
      <c r="L28" s="40">
        <v>-28.778018799710765</v>
      </c>
      <c r="M28" s="39">
        <v>276</v>
      </c>
      <c r="N28" s="40">
        <v>-41.276595744680854</v>
      </c>
      <c r="O28" s="39">
        <v>709</v>
      </c>
      <c r="P28" s="38">
        <v>-22.002200220022004</v>
      </c>
    </row>
    <row r="29" spans="1:20" ht="14.25" customHeight="1">
      <c r="A29" s="1"/>
      <c r="B29" s="12" t="s">
        <v>26</v>
      </c>
      <c r="C29" s="48">
        <v>850</v>
      </c>
      <c r="D29" s="40">
        <v>-20.856610800744875</v>
      </c>
      <c r="E29" s="39">
        <v>444</v>
      </c>
      <c r="F29" s="40">
        <v>-33.33333333333334</v>
      </c>
      <c r="G29" s="39">
        <v>281</v>
      </c>
      <c r="H29" s="40">
        <v>4.074074074074076</v>
      </c>
      <c r="I29" s="39">
        <v>1</v>
      </c>
      <c r="J29" s="40">
        <v>-66.66666666666667</v>
      </c>
      <c r="K29" s="39">
        <v>124</v>
      </c>
      <c r="L29" s="40">
        <v>-8.148148148148152</v>
      </c>
      <c r="M29" s="39">
        <v>18</v>
      </c>
      <c r="N29" s="40" t="s">
        <v>82</v>
      </c>
      <c r="O29" s="39">
        <v>106</v>
      </c>
      <c r="P29" s="38">
        <v>-21.48148148148148</v>
      </c>
      <c r="T29" s="49"/>
    </row>
    <row r="30" spans="1:16" ht="14.25" customHeight="1">
      <c r="A30" s="1"/>
      <c r="B30" s="12" t="s">
        <v>27</v>
      </c>
      <c r="C30" s="48">
        <v>696</v>
      </c>
      <c r="D30" s="40">
        <v>-26.58227848101265</v>
      </c>
      <c r="E30" s="39">
        <v>342</v>
      </c>
      <c r="F30" s="40">
        <v>-37.13235294117647</v>
      </c>
      <c r="G30" s="39">
        <v>145</v>
      </c>
      <c r="H30" s="40">
        <v>-38.559322033898304</v>
      </c>
      <c r="I30" s="39">
        <v>9</v>
      </c>
      <c r="J30" s="40">
        <v>200</v>
      </c>
      <c r="K30" s="39">
        <v>200</v>
      </c>
      <c r="L30" s="40">
        <v>21.212121212121218</v>
      </c>
      <c r="M30" s="39">
        <v>91</v>
      </c>
      <c r="N30" s="40" t="s">
        <v>82</v>
      </c>
      <c r="O30" s="39">
        <v>109</v>
      </c>
      <c r="P30" s="38">
        <v>-33.93939393939394</v>
      </c>
    </row>
    <row r="31" spans="1:16" ht="14.25" customHeight="1">
      <c r="A31" s="1"/>
      <c r="B31" s="12" t="s">
        <v>28</v>
      </c>
      <c r="C31" s="48">
        <v>1319</v>
      </c>
      <c r="D31" s="40">
        <v>-23.40301974448316</v>
      </c>
      <c r="E31" s="39">
        <v>357</v>
      </c>
      <c r="F31" s="40">
        <v>-33.5195530726257</v>
      </c>
      <c r="G31" s="39">
        <v>576</v>
      </c>
      <c r="H31" s="40">
        <v>-15.418502202643168</v>
      </c>
      <c r="I31" s="39">
        <v>6</v>
      </c>
      <c r="J31" s="40">
        <v>200</v>
      </c>
      <c r="K31" s="39">
        <v>380</v>
      </c>
      <c r="L31" s="40">
        <v>-24.302788844621517</v>
      </c>
      <c r="M31" s="39">
        <v>149</v>
      </c>
      <c r="N31" s="40">
        <v>-29.04761904761905</v>
      </c>
      <c r="O31" s="39">
        <v>231</v>
      </c>
      <c r="P31" s="38">
        <v>-20.8904109589041</v>
      </c>
    </row>
    <row r="32" spans="1:16" ht="14.25" customHeight="1">
      <c r="A32" s="1"/>
      <c r="B32" s="12" t="s">
        <v>29</v>
      </c>
      <c r="C32" s="48">
        <v>6013</v>
      </c>
      <c r="D32" s="40">
        <v>-1.7323092008498122</v>
      </c>
      <c r="E32" s="39">
        <v>828</v>
      </c>
      <c r="F32" s="40">
        <v>-35.614307931570764</v>
      </c>
      <c r="G32" s="39">
        <v>2426</v>
      </c>
      <c r="H32" s="40">
        <v>5.432420686657963</v>
      </c>
      <c r="I32" s="39">
        <v>5</v>
      </c>
      <c r="J32" s="40">
        <v>66.66666666666669</v>
      </c>
      <c r="K32" s="39">
        <v>2754</v>
      </c>
      <c r="L32" s="40">
        <v>8.89679715302492</v>
      </c>
      <c r="M32" s="39">
        <v>1903</v>
      </c>
      <c r="N32" s="40">
        <v>30.253251197809732</v>
      </c>
      <c r="O32" s="39">
        <v>848</v>
      </c>
      <c r="P32" s="38">
        <v>-20.599250936329582</v>
      </c>
    </row>
    <row r="33" spans="1:16" ht="14.25" customHeight="1">
      <c r="A33" s="1"/>
      <c r="B33" s="12" t="s">
        <v>30</v>
      </c>
      <c r="C33" s="48">
        <v>3265</v>
      </c>
      <c r="D33" s="40">
        <v>-18.72043813791386</v>
      </c>
      <c r="E33" s="39">
        <v>898</v>
      </c>
      <c r="F33" s="40">
        <v>-32.63315828957239</v>
      </c>
      <c r="G33" s="39">
        <v>1323</v>
      </c>
      <c r="H33" s="40">
        <v>26.24045801526718</v>
      </c>
      <c r="I33" s="39">
        <v>66</v>
      </c>
      <c r="J33" s="40">
        <v>11.86440677966101</v>
      </c>
      <c r="K33" s="39">
        <v>978</v>
      </c>
      <c r="L33" s="40">
        <v>-37.983512999365885</v>
      </c>
      <c r="M33" s="39">
        <v>498</v>
      </c>
      <c r="N33" s="40">
        <v>-44.72807991120976</v>
      </c>
      <c r="O33" s="39">
        <v>480</v>
      </c>
      <c r="P33" s="38">
        <v>-28.57142857142857</v>
      </c>
    </row>
    <row r="34" spans="1:20" ht="14.25" customHeight="1">
      <c r="A34" s="1"/>
      <c r="B34" s="12" t="s">
        <v>31</v>
      </c>
      <c r="C34" s="48">
        <v>457</v>
      </c>
      <c r="D34" s="40">
        <v>-27.113237639553432</v>
      </c>
      <c r="E34" s="39">
        <v>234</v>
      </c>
      <c r="F34" s="40">
        <v>-27.32919254658384</v>
      </c>
      <c r="G34" s="39">
        <v>114</v>
      </c>
      <c r="H34" s="40">
        <v>-30.48780487804879</v>
      </c>
      <c r="I34" s="39">
        <v>0</v>
      </c>
      <c r="J34" s="40">
        <v>0</v>
      </c>
      <c r="K34" s="39">
        <v>109</v>
      </c>
      <c r="L34" s="40">
        <v>-22.695035460992912</v>
      </c>
      <c r="M34" s="39">
        <v>0</v>
      </c>
      <c r="N34" s="40">
        <v>0</v>
      </c>
      <c r="O34" s="39">
        <v>109</v>
      </c>
      <c r="P34" s="38">
        <v>-22.695035460992912</v>
      </c>
      <c r="T34" s="49"/>
    </row>
    <row r="35" spans="1:20" ht="14.25" customHeight="1">
      <c r="A35" s="1"/>
      <c r="B35" s="12" t="s">
        <v>32</v>
      </c>
      <c r="C35" s="48">
        <v>442</v>
      </c>
      <c r="D35" s="40">
        <v>-12.475247524752476</v>
      </c>
      <c r="E35" s="39">
        <v>258</v>
      </c>
      <c r="F35" s="40">
        <v>-25.86206896551724</v>
      </c>
      <c r="G35" s="39">
        <v>147</v>
      </c>
      <c r="H35" s="40">
        <v>36.111111111111114</v>
      </c>
      <c r="I35" s="39">
        <v>0</v>
      </c>
      <c r="J35" s="40">
        <v>-100</v>
      </c>
      <c r="K35" s="39">
        <v>37</v>
      </c>
      <c r="L35" s="40">
        <v>-19.565217391304344</v>
      </c>
      <c r="M35" s="39">
        <v>0</v>
      </c>
      <c r="N35" s="40">
        <v>0</v>
      </c>
      <c r="O35" s="39">
        <v>37</v>
      </c>
      <c r="P35" s="38">
        <v>-19.565217391304344</v>
      </c>
      <c r="T35" s="49"/>
    </row>
    <row r="36" spans="1:20" ht="14.25" customHeight="1">
      <c r="A36" s="1"/>
      <c r="B36" s="12" t="s">
        <v>33</v>
      </c>
      <c r="C36" s="48">
        <v>245</v>
      </c>
      <c r="D36" s="40">
        <v>-6.488549618320619</v>
      </c>
      <c r="E36" s="39">
        <v>106</v>
      </c>
      <c r="F36" s="40">
        <v>-44.21052631578948</v>
      </c>
      <c r="G36" s="39">
        <v>73</v>
      </c>
      <c r="H36" s="40">
        <v>7.35294117647058</v>
      </c>
      <c r="I36" s="39">
        <v>0</v>
      </c>
      <c r="J36" s="40">
        <v>0</v>
      </c>
      <c r="K36" s="39">
        <v>66</v>
      </c>
      <c r="L36" s="40">
        <v>1550</v>
      </c>
      <c r="M36" s="39">
        <v>58</v>
      </c>
      <c r="N36" s="40" t="s">
        <v>82</v>
      </c>
      <c r="O36" s="39">
        <v>8</v>
      </c>
      <c r="P36" s="38">
        <v>100</v>
      </c>
      <c r="T36" s="49"/>
    </row>
    <row r="37" spans="1:20" ht="14.25" customHeight="1">
      <c r="A37" s="1"/>
      <c r="B37" s="12" t="s">
        <v>34</v>
      </c>
      <c r="C37" s="48">
        <v>287</v>
      </c>
      <c r="D37" s="40">
        <v>-13.030303030303031</v>
      </c>
      <c r="E37" s="39">
        <v>130</v>
      </c>
      <c r="F37" s="40">
        <v>-41.44144144144144</v>
      </c>
      <c r="G37" s="39">
        <v>153</v>
      </c>
      <c r="H37" s="40">
        <v>53</v>
      </c>
      <c r="I37" s="39">
        <v>1</v>
      </c>
      <c r="J37" s="40">
        <v>0</v>
      </c>
      <c r="K37" s="39">
        <v>3</v>
      </c>
      <c r="L37" s="40">
        <v>-57.142857142857146</v>
      </c>
      <c r="M37" s="39">
        <v>0</v>
      </c>
      <c r="N37" s="40">
        <v>0</v>
      </c>
      <c r="O37" s="39">
        <v>3</v>
      </c>
      <c r="P37" s="38">
        <v>-57.142857142857146</v>
      </c>
      <c r="T37" s="49"/>
    </row>
    <row r="38" spans="1:16" ht="14.25" customHeight="1">
      <c r="A38" s="1"/>
      <c r="B38" s="12" t="s">
        <v>35</v>
      </c>
      <c r="C38" s="48">
        <v>788</v>
      </c>
      <c r="D38" s="40">
        <v>-33.16369804919424</v>
      </c>
      <c r="E38" s="39">
        <v>367</v>
      </c>
      <c r="F38" s="40">
        <v>-42.02211690363349</v>
      </c>
      <c r="G38" s="39">
        <v>369</v>
      </c>
      <c r="H38" s="40">
        <v>-16.13636363636364</v>
      </c>
      <c r="I38" s="39">
        <v>9</v>
      </c>
      <c r="J38" s="40" t="s">
        <v>82</v>
      </c>
      <c r="K38" s="39">
        <v>43</v>
      </c>
      <c r="L38" s="40">
        <v>-59.43396226415094</v>
      </c>
      <c r="M38" s="39">
        <v>0</v>
      </c>
      <c r="N38" s="40">
        <v>-100</v>
      </c>
      <c r="O38" s="39">
        <v>43</v>
      </c>
      <c r="P38" s="38">
        <v>2.3809523809523796</v>
      </c>
    </row>
    <row r="39" spans="1:16" ht="14.25" customHeight="1">
      <c r="A39" s="1"/>
      <c r="B39" s="12" t="s">
        <v>36</v>
      </c>
      <c r="C39" s="48">
        <v>1305</v>
      </c>
      <c r="D39" s="40">
        <v>-27.980132450331126</v>
      </c>
      <c r="E39" s="39">
        <v>479</v>
      </c>
      <c r="F39" s="40">
        <v>-33.006993006993</v>
      </c>
      <c r="G39" s="39">
        <v>618</v>
      </c>
      <c r="H39" s="40">
        <v>-21.871049304677626</v>
      </c>
      <c r="I39" s="39">
        <v>0</v>
      </c>
      <c r="J39" s="40">
        <v>-100</v>
      </c>
      <c r="K39" s="39">
        <v>208</v>
      </c>
      <c r="L39" s="40">
        <v>-27.777777777777786</v>
      </c>
      <c r="M39" s="39">
        <v>44</v>
      </c>
      <c r="N39" s="40">
        <v>37.5</v>
      </c>
      <c r="O39" s="39">
        <v>164</v>
      </c>
      <c r="P39" s="38">
        <v>-35.9375</v>
      </c>
    </row>
    <row r="40" spans="1:16" ht="14.25" customHeight="1">
      <c r="A40" s="1"/>
      <c r="B40" s="12" t="s">
        <v>37</v>
      </c>
      <c r="C40" s="48">
        <v>639</v>
      </c>
      <c r="D40" s="40">
        <v>-13.64864864864866</v>
      </c>
      <c r="E40" s="39">
        <v>303</v>
      </c>
      <c r="F40" s="40">
        <v>-7.621951219512198</v>
      </c>
      <c r="G40" s="39">
        <v>306</v>
      </c>
      <c r="H40" s="40">
        <v>-18.61702127659575</v>
      </c>
      <c r="I40" s="39">
        <v>0</v>
      </c>
      <c r="J40" s="40">
        <v>-100</v>
      </c>
      <c r="K40" s="39">
        <v>30</v>
      </c>
      <c r="L40" s="40">
        <v>-6.25</v>
      </c>
      <c r="M40" s="39">
        <v>0</v>
      </c>
      <c r="N40" s="40">
        <v>0</v>
      </c>
      <c r="O40" s="39">
        <v>30</v>
      </c>
      <c r="P40" s="38">
        <v>-6.25</v>
      </c>
    </row>
    <row r="41" spans="1:20" ht="14.25" customHeight="1">
      <c r="A41" s="1"/>
      <c r="B41" s="12" t="s">
        <v>38</v>
      </c>
      <c r="C41" s="48">
        <v>309</v>
      </c>
      <c r="D41" s="40">
        <v>-34.39490445859873</v>
      </c>
      <c r="E41" s="39">
        <v>150</v>
      </c>
      <c r="F41" s="40">
        <v>-48.97959183673469</v>
      </c>
      <c r="G41" s="39">
        <v>136</v>
      </c>
      <c r="H41" s="40">
        <v>-20.46783625730994</v>
      </c>
      <c r="I41" s="39">
        <v>1</v>
      </c>
      <c r="J41" s="40">
        <v>-50</v>
      </c>
      <c r="K41" s="39">
        <v>22</v>
      </c>
      <c r="L41" s="40">
        <v>450</v>
      </c>
      <c r="M41" s="39">
        <v>0</v>
      </c>
      <c r="N41" s="40">
        <v>0</v>
      </c>
      <c r="O41" s="39">
        <v>22</v>
      </c>
      <c r="P41" s="38">
        <v>450</v>
      </c>
      <c r="T41" s="49"/>
    </row>
    <row r="42" spans="1:16" ht="14.25" customHeight="1">
      <c r="A42" s="1"/>
      <c r="B42" s="12" t="s">
        <v>39</v>
      </c>
      <c r="C42" s="48">
        <v>550</v>
      </c>
      <c r="D42" s="40">
        <v>-34.210526315789465</v>
      </c>
      <c r="E42" s="39">
        <v>306</v>
      </c>
      <c r="F42" s="40">
        <v>-28</v>
      </c>
      <c r="G42" s="39">
        <v>220</v>
      </c>
      <c r="H42" s="40">
        <v>-39.56043956043956</v>
      </c>
      <c r="I42" s="39">
        <v>1</v>
      </c>
      <c r="J42" s="40">
        <v>-50</v>
      </c>
      <c r="K42" s="39">
        <v>23</v>
      </c>
      <c r="L42" s="40">
        <v>-48.88888888888889</v>
      </c>
      <c r="M42" s="39">
        <v>0</v>
      </c>
      <c r="N42" s="40">
        <v>0</v>
      </c>
      <c r="O42" s="39">
        <v>23</v>
      </c>
      <c r="P42" s="38">
        <v>-48.88888888888889</v>
      </c>
    </row>
    <row r="43" spans="1:16" ht="14.25" customHeight="1">
      <c r="A43" s="1"/>
      <c r="B43" s="12" t="s">
        <v>40</v>
      </c>
      <c r="C43" s="48">
        <v>557</v>
      </c>
      <c r="D43" s="40">
        <v>-27.756160830090792</v>
      </c>
      <c r="E43" s="39">
        <v>292</v>
      </c>
      <c r="F43" s="40">
        <v>-34.67561521252797</v>
      </c>
      <c r="G43" s="39">
        <v>230</v>
      </c>
      <c r="H43" s="40">
        <v>-17.562724014336922</v>
      </c>
      <c r="I43" s="39">
        <v>1</v>
      </c>
      <c r="J43" s="40" t="s">
        <v>82</v>
      </c>
      <c r="K43" s="39">
        <v>34</v>
      </c>
      <c r="L43" s="40">
        <v>-24.444444444444443</v>
      </c>
      <c r="M43" s="39">
        <v>0</v>
      </c>
      <c r="N43" s="40">
        <v>0</v>
      </c>
      <c r="O43" s="39">
        <v>34</v>
      </c>
      <c r="P43" s="38">
        <v>-24.444444444444443</v>
      </c>
    </row>
    <row r="44" spans="1:20" ht="14.25" customHeight="1">
      <c r="A44" s="1"/>
      <c r="B44" s="12" t="s">
        <v>41</v>
      </c>
      <c r="C44" s="48">
        <v>285</v>
      </c>
      <c r="D44" s="40">
        <v>-30.992736077481837</v>
      </c>
      <c r="E44" s="39">
        <v>134</v>
      </c>
      <c r="F44" s="40">
        <v>-32.663316582914575</v>
      </c>
      <c r="G44" s="39">
        <v>122</v>
      </c>
      <c r="H44" s="40">
        <v>-23.75</v>
      </c>
      <c r="I44" s="39">
        <v>3</v>
      </c>
      <c r="J44" s="40">
        <v>-88</v>
      </c>
      <c r="K44" s="39">
        <v>26</v>
      </c>
      <c r="L44" s="40">
        <v>-10.34482758620689</v>
      </c>
      <c r="M44" s="39">
        <v>0</v>
      </c>
      <c r="N44" s="40">
        <v>0</v>
      </c>
      <c r="O44" s="39">
        <v>26</v>
      </c>
      <c r="P44" s="38">
        <v>-10.34482758620689</v>
      </c>
      <c r="R44" s="49"/>
      <c r="T44" s="49"/>
    </row>
    <row r="45" spans="1:16" ht="14.25" customHeight="1">
      <c r="A45" s="1"/>
      <c r="B45" s="12" t="s">
        <v>42</v>
      </c>
      <c r="C45" s="48">
        <v>2741</v>
      </c>
      <c r="D45" s="40">
        <v>-32.867989223610095</v>
      </c>
      <c r="E45" s="39">
        <v>751</v>
      </c>
      <c r="F45" s="40">
        <v>-31.789282470481382</v>
      </c>
      <c r="G45" s="39">
        <v>1287</v>
      </c>
      <c r="H45" s="40">
        <v>-48.083904800322706</v>
      </c>
      <c r="I45" s="39">
        <v>14</v>
      </c>
      <c r="J45" s="40">
        <v>40</v>
      </c>
      <c r="K45" s="39">
        <v>689</v>
      </c>
      <c r="L45" s="40">
        <v>39.756592292089266</v>
      </c>
      <c r="M45" s="39">
        <v>386</v>
      </c>
      <c r="N45" s="40">
        <v>145.85987261146497</v>
      </c>
      <c r="O45" s="39">
        <v>303</v>
      </c>
      <c r="P45" s="38">
        <v>-8.181818181818173</v>
      </c>
    </row>
    <row r="46" spans="1:20" ht="14.25" customHeight="1">
      <c r="A46" s="1"/>
      <c r="B46" s="12" t="s">
        <v>43</v>
      </c>
      <c r="C46" s="48">
        <v>338</v>
      </c>
      <c r="D46" s="40">
        <v>-45.30744336569579</v>
      </c>
      <c r="E46" s="39">
        <v>200</v>
      </c>
      <c r="F46" s="40">
        <v>-34.210526315789465</v>
      </c>
      <c r="G46" s="39">
        <v>127</v>
      </c>
      <c r="H46" s="40">
        <v>-53.30882352941176</v>
      </c>
      <c r="I46" s="39">
        <v>1</v>
      </c>
      <c r="J46" s="40">
        <v>0</v>
      </c>
      <c r="K46" s="39">
        <v>10</v>
      </c>
      <c r="L46" s="40">
        <v>-75.60975609756098</v>
      </c>
      <c r="M46" s="39">
        <v>0</v>
      </c>
      <c r="N46" s="40">
        <v>0</v>
      </c>
      <c r="O46" s="39">
        <v>10</v>
      </c>
      <c r="P46" s="38">
        <v>-75.60975609756098</v>
      </c>
      <c r="R46" s="49"/>
      <c r="T46" s="49"/>
    </row>
    <row r="47" spans="1:20" ht="14.25" customHeight="1">
      <c r="A47" s="1"/>
      <c r="B47" s="12" t="s">
        <v>44</v>
      </c>
      <c r="C47" s="48">
        <v>471</v>
      </c>
      <c r="D47" s="40">
        <v>13.221153846153854</v>
      </c>
      <c r="E47" s="39">
        <v>231</v>
      </c>
      <c r="F47" s="40">
        <v>-10.465116279069761</v>
      </c>
      <c r="G47" s="39">
        <v>175</v>
      </c>
      <c r="H47" s="40">
        <v>42.27642276422765</v>
      </c>
      <c r="I47" s="39">
        <v>18</v>
      </c>
      <c r="J47" s="40">
        <v>100</v>
      </c>
      <c r="K47" s="39">
        <v>47</v>
      </c>
      <c r="L47" s="40">
        <v>80.76923076923077</v>
      </c>
      <c r="M47" s="39">
        <v>24</v>
      </c>
      <c r="N47" s="40" t="s">
        <v>82</v>
      </c>
      <c r="O47" s="39">
        <v>23</v>
      </c>
      <c r="P47" s="38">
        <v>-11.538461538461547</v>
      </c>
      <c r="R47" s="49"/>
      <c r="T47" s="49"/>
    </row>
    <row r="48" spans="1:20" ht="14.25" customHeight="1">
      <c r="A48" s="1"/>
      <c r="B48" s="12" t="s">
        <v>45</v>
      </c>
      <c r="C48" s="48">
        <v>797</v>
      </c>
      <c r="D48" s="40">
        <v>-34.72563472563472</v>
      </c>
      <c r="E48" s="39">
        <v>350</v>
      </c>
      <c r="F48" s="40">
        <v>-45.22691705790297</v>
      </c>
      <c r="G48" s="39">
        <v>346</v>
      </c>
      <c r="H48" s="40">
        <v>-18.588235294117652</v>
      </c>
      <c r="I48" s="39">
        <v>5</v>
      </c>
      <c r="J48" s="40" t="s">
        <v>82</v>
      </c>
      <c r="K48" s="39">
        <v>96</v>
      </c>
      <c r="L48" s="40">
        <v>-38.853503184713375</v>
      </c>
      <c r="M48" s="39">
        <v>30</v>
      </c>
      <c r="N48" s="40">
        <v>7.142857142857139</v>
      </c>
      <c r="O48" s="39">
        <v>66</v>
      </c>
      <c r="P48" s="38">
        <v>-48.837209302325576</v>
      </c>
      <c r="R48" s="49"/>
      <c r="T48" s="49"/>
    </row>
    <row r="49" spans="1:20" ht="14.25" customHeight="1">
      <c r="A49" s="1"/>
      <c r="B49" s="12" t="s">
        <v>46</v>
      </c>
      <c r="C49" s="48">
        <v>387</v>
      </c>
      <c r="D49" s="40">
        <v>-51.56445556946183</v>
      </c>
      <c r="E49" s="39">
        <v>182</v>
      </c>
      <c r="F49" s="40">
        <v>-42.40506329113924</v>
      </c>
      <c r="G49" s="39">
        <v>172</v>
      </c>
      <c r="H49" s="40">
        <v>-54.01069518716577</v>
      </c>
      <c r="I49" s="39">
        <v>0</v>
      </c>
      <c r="J49" s="40">
        <v>-100</v>
      </c>
      <c r="K49" s="39">
        <v>33</v>
      </c>
      <c r="L49" s="40">
        <v>-69.44444444444444</v>
      </c>
      <c r="M49" s="51">
        <v>0</v>
      </c>
      <c r="N49" s="40">
        <v>-100</v>
      </c>
      <c r="O49" s="51">
        <v>33</v>
      </c>
      <c r="P49" s="50">
        <v>-52.17391304347826</v>
      </c>
      <c r="R49" s="49"/>
      <c r="T49" s="49"/>
    </row>
    <row r="50" spans="1:20" ht="14.25" customHeight="1">
      <c r="A50" s="1"/>
      <c r="B50" s="12" t="s">
        <v>47</v>
      </c>
      <c r="C50" s="48">
        <v>645</v>
      </c>
      <c r="D50" s="40">
        <v>-23.214285714285708</v>
      </c>
      <c r="E50" s="39">
        <v>261</v>
      </c>
      <c r="F50" s="40">
        <v>-31.134564643799465</v>
      </c>
      <c r="G50" s="39">
        <v>324</v>
      </c>
      <c r="H50" s="40">
        <v>2.857142857142847</v>
      </c>
      <c r="I50" s="39">
        <v>3</v>
      </c>
      <c r="J50" s="40" t="s">
        <v>82</v>
      </c>
      <c r="K50" s="39">
        <v>57</v>
      </c>
      <c r="L50" s="40">
        <v>-60.95890410958904</v>
      </c>
      <c r="M50" s="39">
        <v>17</v>
      </c>
      <c r="N50" s="40">
        <v>-82.82828282828282</v>
      </c>
      <c r="O50" s="39">
        <v>40</v>
      </c>
      <c r="P50" s="38">
        <v>-14.893617021276597</v>
      </c>
      <c r="R50" s="49"/>
      <c r="T50" s="49"/>
    </row>
    <row r="51" spans="1:16" ht="14.25" customHeight="1">
      <c r="A51" s="1"/>
      <c r="B51" s="12" t="s">
        <v>48</v>
      </c>
      <c r="C51" s="48">
        <v>1106</v>
      </c>
      <c r="D51" s="40">
        <v>7.797270955165686</v>
      </c>
      <c r="E51" s="39">
        <v>420</v>
      </c>
      <c r="F51" s="40">
        <v>-23.497267759562845</v>
      </c>
      <c r="G51" s="39">
        <v>521</v>
      </c>
      <c r="H51" s="40">
        <v>30.57644110275689</v>
      </c>
      <c r="I51" s="39">
        <v>9</v>
      </c>
      <c r="J51" s="40">
        <v>-25</v>
      </c>
      <c r="K51" s="39">
        <v>156</v>
      </c>
      <c r="L51" s="40">
        <v>136.36363636363637</v>
      </c>
      <c r="M51" s="39">
        <v>76</v>
      </c>
      <c r="N51" s="40">
        <v>406.66666666666663</v>
      </c>
      <c r="O51" s="39">
        <v>74</v>
      </c>
      <c r="P51" s="38">
        <v>45.09803921568627</v>
      </c>
    </row>
    <row r="52" spans="1:16" ht="14.25" customHeight="1" thickBot="1">
      <c r="A52" s="1"/>
      <c r="B52" s="12" t="s">
        <v>49</v>
      </c>
      <c r="C52" s="47">
        <v>1216</v>
      </c>
      <c r="D52" s="46">
        <v>-35.83113456464379</v>
      </c>
      <c r="E52" s="45">
        <v>207</v>
      </c>
      <c r="F52" s="46">
        <v>-48.1203007518797</v>
      </c>
      <c r="G52" s="45">
        <v>916</v>
      </c>
      <c r="H52" s="46">
        <v>-34.94318181818183</v>
      </c>
      <c r="I52" s="45">
        <v>0</v>
      </c>
      <c r="J52" s="46">
        <v>0</v>
      </c>
      <c r="K52" s="45">
        <v>93</v>
      </c>
      <c r="L52" s="46">
        <v>5.681818181818187</v>
      </c>
      <c r="M52" s="45">
        <v>78</v>
      </c>
      <c r="N52" s="46">
        <v>100</v>
      </c>
      <c r="O52" s="45">
        <v>15</v>
      </c>
      <c r="P52" s="44">
        <v>-69.38775510204081</v>
      </c>
    </row>
    <row r="53" spans="1:16" ht="14.25" customHeight="1" thickBot="1" thickTop="1">
      <c r="A53" s="1"/>
      <c r="B53" s="13" t="s">
        <v>84</v>
      </c>
      <c r="C53" s="43">
        <v>78364</v>
      </c>
      <c r="D53" s="37">
        <v>-14.332877835474179</v>
      </c>
      <c r="E53" s="36">
        <v>24462</v>
      </c>
      <c r="F53" s="37">
        <v>-29.259687680740313</v>
      </c>
      <c r="G53" s="36">
        <v>32655</v>
      </c>
      <c r="H53" s="37">
        <v>-7.403731639539501</v>
      </c>
      <c r="I53" s="36">
        <v>1247</v>
      </c>
      <c r="J53" s="37">
        <v>246.3888888888889</v>
      </c>
      <c r="K53" s="36">
        <v>20000</v>
      </c>
      <c r="L53" s="37">
        <v>-5.966430015515527</v>
      </c>
      <c r="M53" s="36">
        <v>9255</v>
      </c>
      <c r="N53" s="37">
        <v>2.4123049684629905</v>
      </c>
      <c r="O53" s="36">
        <v>10602</v>
      </c>
      <c r="P53" s="35">
        <v>-12.459747337131532</v>
      </c>
    </row>
    <row r="54" spans="1:16" ht="14.25" customHeight="1">
      <c r="A54" s="1"/>
      <c r="B54" s="14" t="s">
        <v>3</v>
      </c>
      <c r="C54" s="39">
        <v>3465</v>
      </c>
      <c r="D54" s="40">
        <v>37.5</v>
      </c>
      <c r="E54" s="39">
        <v>1001</v>
      </c>
      <c r="F54" s="40">
        <v>-9.657039711191345</v>
      </c>
      <c r="G54" s="39">
        <v>2029</v>
      </c>
      <c r="H54" s="40">
        <v>88.04448563484709</v>
      </c>
      <c r="I54" s="39">
        <v>29</v>
      </c>
      <c r="J54" s="40">
        <v>-52.459016393442624</v>
      </c>
      <c r="K54" s="39">
        <v>406</v>
      </c>
      <c r="L54" s="40">
        <v>49.264705882352956</v>
      </c>
      <c r="M54" s="39">
        <v>234</v>
      </c>
      <c r="N54" s="40">
        <v>90.2439024390244</v>
      </c>
      <c r="O54" s="39">
        <v>172</v>
      </c>
      <c r="P54" s="38">
        <v>15.436241610738264</v>
      </c>
    </row>
    <row r="55" spans="1:16" ht="14.25" customHeight="1">
      <c r="A55" s="1"/>
      <c r="B55" s="14" t="s">
        <v>51</v>
      </c>
      <c r="C55" s="39">
        <v>6393</v>
      </c>
      <c r="D55" s="40">
        <v>2.304368698991837</v>
      </c>
      <c r="E55" s="39">
        <v>2329</v>
      </c>
      <c r="F55" s="40">
        <v>-26.52996845425868</v>
      </c>
      <c r="G55" s="39">
        <v>2831</v>
      </c>
      <c r="H55" s="40">
        <v>11.412829594647775</v>
      </c>
      <c r="I55" s="39">
        <v>215</v>
      </c>
      <c r="J55" s="40">
        <v>1435.7142857142858</v>
      </c>
      <c r="K55" s="39">
        <v>1018</v>
      </c>
      <c r="L55" s="40">
        <v>94.27480916030535</v>
      </c>
      <c r="M55" s="39">
        <v>530</v>
      </c>
      <c r="N55" s="40">
        <v>338.01652892561987</v>
      </c>
      <c r="O55" s="39">
        <v>488</v>
      </c>
      <c r="P55" s="38">
        <v>21.09181141439207</v>
      </c>
    </row>
    <row r="56" spans="1:16" ht="14.25" customHeight="1">
      <c r="A56" s="1"/>
      <c r="B56" s="14" t="s">
        <v>52</v>
      </c>
      <c r="C56" s="39">
        <v>33263</v>
      </c>
      <c r="D56" s="40">
        <v>-10.37372349311562</v>
      </c>
      <c r="E56" s="39">
        <v>8444</v>
      </c>
      <c r="F56" s="40">
        <v>-24.935549826651254</v>
      </c>
      <c r="G56" s="39">
        <v>13364</v>
      </c>
      <c r="H56" s="40">
        <v>-6.303021804669427</v>
      </c>
      <c r="I56" s="39">
        <v>791</v>
      </c>
      <c r="J56" s="40">
        <v>619.090909090909</v>
      </c>
      <c r="K56" s="39">
        <v>10664</v>
      </c>
      <c r="L56" s="40">
        <v>-7.19693673309547</v>
      </c>
      <c r="M56" s="39">
        <v>4632</v>
      </c>
      <c r="N56" s="40">
        <v>-6.063678766984381</v>
      </c>
      <c r="O56" s="39">
        <v>5898</v>
      </c>
      <c r="P56" s="38">
        <v>-8.600650860065087</v>
      </c>
    </row>
    <row r="57" spans="1:16" ht="14.25" customHeight="1">
      <c r="A57" s="1"/>
      <c r="B57" s="14" t="s">
        <v>53</v>
      </c>
      <c r="C57" s="39">
        <v>2410</v>
      </c>
      <c r="D57" s="40">
        <v>-27.278213639106824</v>
      </c>
      <c r="E57" s="39">
        <v>1207</v>
      </c>
      <c r="F57" s="40">
        <v>-37.135416666666664</v>
      </c>
      <c r="G57" s="39">
        <v>920</v>
      </c>
      <c r="H57" s="40">
        <v>-21.300256629597953</v>
      </c>
      <c r="I57" s="39">
        <v>52</v>
      </c>
      <c r="J57" s="40">
        <v>766.6666666666666</v>
      </c>
      <c r="K57" s="39">
        <v>231</v>
      </c>
      <c r="L57" s="40">
        <v>5.479452054794521</v>
      </c>
      <c r="M57" s="39">
        <v>66</v>
      </c>
      <c r="N57" s="40">
        <v>20</v>
      </c>
      <c r="O57" s="39">
        <v>165</v>
      </c>
      <c r="P57" s="38">
        <v>0.6097560975609753</v>
      </c>
    </row>
    <row r="58" spans="1:16" ht="14.25" customHeight="1">
      <c r="A58" s="1"/>
      <c r="B58" s="14" t="s">
        <v>54</v>
      </c>
      <c r="C58" s="39">
        <v>7975</v>
      </c>
      <c r="D58" s="40">
        <v>-24.96942327594317</v>
      </c>
      <c r="E58" s="39">
        <v>3695</v>
      </c>
      <c r="F58" s="40">
        <v>-31.127679403541478</v>
      </c>
      <c r="G58" s="39">
        <v>2685</v>
      </c>
      <c r="H58" s="40">
        <v>-14.272030651340998</v>
      </c>
      <c r="I58" s="39">
        <v>8</v>
      </c>
      <c r="J58" s="40">
        <v>-42.85714285714286</v>
      </c>
      <c r="K58" s="39">
        <v>1587</v>
      </c>
      <c r="L58" s="40">
        <v>-25.070821529745047</v>
      </c>
      <c r="M58" s="39">
        <v>439</v>
      </c>
      <c r="N58" s="40">
        <v>-42.38845144356955</v>
      </c>
      <c r="O58" s="39">
        <v>1148</v>
      </c>
      <c r="P58" s="38">
        <v>-15.088757396449708</v>
      </c>
    </row>
    <row r="59" spans="1:16" ht="14.25" customHeight="1">
      <c r="A59" s="1"/>
      <c r="B59" s="14" t="s">
        <v>55</v>
      </c>
      <c r="C59" s="39">
        <v>12192</v>
      </c>
      <c r="D59" s="40">
        <v>-12.526904864399484</v>
      </c>
      <c r="E59" s="39">
        <v>2917</v>
      </c>
      <c r="F59" s="40">
        <v>-33.24942791762014</v>
      </c>
      <c r="G59" s="39">
        <v>4731</v>
      </c>
      <c r="H59" s="40">
        <v>4.252974878801226</v>
      </c>
      <c r="I59" s="39">
        <v>86</v>
      </c>
      <c r="J59" s="40">
        <v>22.85714285714286</v>
      </c>
      <c r="K59" s="39">
        <v>4458</v>
      </c>
      <c r="L59" s="40">
        <v>-10.120967741935488</v>
      </c>
      <c r="M59" s="39">
        <v>2641</v>
      </c>
      <c r="N59" s="40">
        <v>2.6827371695178783</v>
      </c>
      <c r="O59" s="39">
        <v>1814</v>
      </c>
      <c r="P59" s="38">
        <v>-23.90939597315436</v>
      </c>
    </row>
    <row r="60" spans="1:16" ht="14.25" customHeight="1">
      <c r="A60" s="1"/>
      <c r="B60" s="14" t="s">
        <v>56</v>
      </c>
      <c r="C60" s="39">
        <v>3264</v>
      </c>
      <c r="D60" s="40">
        <v>-24.496877168632892</v>
      </c>
      <c r="E60" s="39">
        <v>1385</v>
      </c>
      <c r="F60" s="40">
        <v>-33.668582375478934</v>
      </c>
      <c r="G60" s="39">
        <v>1519</v>
      </c>
      <c r="H60" s="40">
        <v>-14.4225352112676</v>
      </c>
      <c r="I60" s="39">
        <v>10</v>
      </c>
      <c r="J60" s="40">
        <v>-56.52173913043478</v>
      </c>
      <c r="K60" s="39">
        <v>350</v>
      </c>
      <c r="L60" s="40">
        <v>-19.90846681922197</v>
      </c>
      <c r="M60" s="39">
        <v>102</v>
      </c>
      <c r="N60" s="40">
        <v>6.25</v>
      </c>
      <c r="O60" s="39">
        <v>248</v>
      </c>
      <c r="P60" s="38">
        <v>-27.272727272727266</v>
      </c>
    </row>
    <row r="61" spans="1:16" ht="14.25" customHeight="1">
      <c r="A61" s="1"/>
      <c r="B61" s="14" t="s">
        <v>57</v>
      </c>
      <c r="C61" s="39">
        <v>1701</v>
      </c>
      <c r="D61" s="40">
        <v>-31.714171015656362</v>
      </c>
      <c r="E61" s="39">
        <v>882</v>
      </c>
      <c r="F61" s="40">
        <v>-35.38461538461539</v>
      </c>
      <c r="G61" s="39">
        <v>708</v>
      </c>
      <c r="H61" s="40">
        <v>-27.310061601642715</v>
      </c>
      <c r="I61" s="39">
        <v>6</v>
      </c>
      <c r="J61" s="40">
        <v>-79.3103448275862</v>
      </c>
      <c r="K61" s="39">
        <v>105</v>
      </c>
      <c r="L61" s="40">
        <v>-14.63414634146342</v>
      </c>
      <c r="M61" s="39">
        <v>0</v>
      </c>
      <c r="N61" s="40" t="s">
        <v>82</v>
      </c>
      <c r="O61" s="39">
        <v>105</v>
      </c>
      <c r="P61" s="38">
        <v>-14.63414634146342</v>
      </c>
    </row>
    <row r="62" spans="1:16" ht="14.25" customHeight="1">
      <c r="A62" s="1"/>
      <c r="B62" s="14" t="s">
        <v>58</v>
      </c>
      <c r="C62" s="39">
        <v>6485</v>
      </c>
      <c r="D62" s="40">
        <v>-27.968454959457958</v>
      </c>
      <c r="E62" s="39">
        <v>2395</v>
      </c>
      <c r="F62" s="40">
        <v>-32.459108855047944</v>
      </c>
      <c r="G62" s="39">
        <v>2952</v>
      </c>
      <c r="H62" s="40">
        <v>-32.71028037383178</v>
      </c>
      <c r="I62" s="39">
        <v>50</v>
      </c>
      <c r="J62" s="40">
        <v>51.5151515151515</v>
      </c>
      <c r="K62" s="39">
        <v>1088</v>
      </c>
      <c r="L62" s="40">
        <v>4.918032786885249</v>
      </c>
      <c r="M62" s="39">
        <v>533</v>
      </c>
      <c r="N62" s="40">
        <v>57.69230769230768</v>
      </c>
      <c r="O62" s="39">
        <v>549</v>
      </c>
      <c r="P62" s="38">
        <v>-20.77922077922078</v>
      </c>
    </row>
    <row r="63" spans="1:16" ht="14.25" customHeight="1" thickBot="1">
      <c r="A63" s="1"/>
      <c r="B63" s="15" t="s">
        <v>49</v>
      </c>
      <c r="C63" s="36">
        <v>1216</v>
      </c>
      <c r="D63" s="37">
        <v>-35.83113456464379</v>
      </c>
      <c r="E63" s="36">
        <v>207</v>
      </c>
      <c r="F63" s="37">
        <v>-48.1203007518797</v>
      </c>
      <c r="G63" s="36">
        <v>916</v>
      </c>
      <c r="H63" s="37">
        <v>-34.94318181818183</v>
      </c>
      <c r="I63" s="36">
        <v>0</v>
      </c>
      <c r="J63" s="42">
        <v>0</v>
      </c>
      <c r="K63" s="36">
        <v>93</v>
      </c>
      <c r="L63" s="37">
        <v>5.681818181818187</v>
      </c>
      <c r="M63" s="36">
        <v>78</v>
      </c>
      <c r="N63" s="41">
        <v>100</v>
      </c>
      <c r="O63" s="36">
        <v>15</v>
      </c>
      <c r="P63" s="35">
        <v>-69.38775510204081</v>
      </c>
    </row>
    <row r="64" spans="1:16" ht="14.25" customHeight="1">
      <c r="A64" s="1"/>
      <c r="B64" s="14" t="s">
        <v>59</v>
      </c>
      <c r="C64" s="39">
        <v>27922</v>
      </c>
      <c r="D64" s="40">
        <v>-7.893781956127327</v>
      </c>
      <c r="E64" s="39">
        <v>5617</v>
      </c>
      <c r="F64" s="40">
        <v>-22.320564237311586</v>
      </c>
      <c r="G64" s="39">
        <v>11510</v>
      </c>
      <c r="H64" s="40">
        <v>-6.148075668623605</v>
      </c>
      <c r="I64" s="39">
        <v>747</v>
      </c>
      <c r="J64" s="40">
        <v>982.6086956521738</v>
      </c>
      <c r="K64" s="39">
        <v>10048</v>
      </c>
      <c r="L64" s="40">
        <v>-6.538926611478004</v>
      </c>
      <c r="M64" s="39">
        <v>4632</v>
      </c>
      <c r="N64" s="40">
        <v>-3.2581453634085307</v>
      </c>
      <c r="O64" s="39">
        <v>5282</v>
      </c>
      <c r="P64" s="38">
        <v>-9.801912568306008</v>
      </c>
    </row>
    <row r="65" spans="1:16" ht="14.25" customHeight="1">
      <c r="A65" s="1"/>
      <c r="B65" s="14" t="s">
        <v>60</v>
      </c>
      <c r="C65" s="39">
        <v>7975</v>
      </c>
      <c r="D65" s="40">
        <v>-24.96942327594317</v>
      </c>
      <c r="E65" s="39">
        <v>3695</v>
      </c>
      <c r="F65" s="40">
        <v>-31.127679403541478</v>
      </c>
      <c r="G65" s="39">
        <v>2685</v>
      </c>
      <c r="H65" s="40">
        <v>-14.272030651340998</v>
      </c>
      <c r="I65" s="39">
        <v>8</v>
      </c>
      <c r="J65" s="40">
        <v>-42.85714285714286</v>
      </c>
      <c r="K65" s="39">
        <v>1587</v>
      </c>
      <c r="L65" s="40">
        <v>-25.070821529745047</v>
      </c>
      <c r="M65" s="39">
        <v>439</v>
      </c>
      <c r="N65" s="40">
        <v>-42.38845144356955</v>
      </c>
      <c r="O65" s="39">
        <v>1148</v>
      </c>
      <c r="P65" s="38">
        <v>-15.088757396449708</v>
      </c>
    </row>
    <row r="66" spans="1:16" ht="14.25" customHeight="1">
      <c r="A66" s="1"/>
      <c r="B66" s="14" t="s">
        <v>61</v>
      </c>
      <c r="C66" s="39">
        <v>12192</v>
      </c>
      <c r="D66" s="40">
        <v>-12.526904864399484</v>
      </c>
      <c r="E66" s="39">
        <v>2917</v>
      </c>
      <c r="F66" s="40">
        <v>-33.24942791762014</v>
      </c>
      <c r="G66" s="39">
        <v>4731</v>
      </c>
      <c r="H66" s="40">
        <v>4.252974878801226</v>
      </c>
      <c r="I66" s="39">
        <v>86</v>
      </c>
      <c r="J66" s="40">
        <v>22.85714285714286</v>
      </c>
      <c r="K66" s="39">
        <v>4458</v>
      </c>
      <c r="L66" s="40">
        <v>-10.120967741935488</v>
      </c>
      <c r="M66" s="39">
        <v>2641</v>
      </c>
      <c r="N66" s="40">
        <v>2.6827371695178783</v>
      </c>
      <c r="O66" s="39">
        <v>1814</v>
      </c>
      <c r="P66" s="38">
        <v>-23.90939597315436</v>
      </c>
    </row>
    <row r="67" spans="1:16" ht="14.25" customHeight="1" thickBot="1">
      <c r="A67" s="1"/>
      <c r="B67" s="16" t="s">
        <v>62</v>
      </c>
      <c r="C67" s="36">
        <v>30275</v>
      </c>
      <c r="D67" s="37">
        <v>-17.265597245374792</v>
      </c>
      <c r="E67" s="36">
        <v>12233</v>
      </c>
      <c r="F67" s="37">
        <v>-30.549562847734762</v>
      </c>
      <c r="G67" s="36">
        <v>13729</v>
      </c>
      <c r="H67" s="37">
        <v>-10.455256978867737</v>
      </c>
      <c r="I67" s="36">
        <v>406</v>
      </c>
      <c r="J67" s="37">
        <v>96.1352657004831</v>
      </c>
      <c r="K67" s="36">
        <v>3907</v>
      </c>
      <c r="L67" s="37">
        <v>13.575581395348848</v>
      </c>
      <c r="M67" s="36">
        <v>1543</v>
      </c>
      <c r="N67" s="37">
        <v>68.63387978142077</v>
      </c>
      <c r="O67" s="36">
        <v>2358</v>
      </c>
      <c r="P67" s="35">
        <v>-6.3914251687177455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" sqref="D18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200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3419</v>
      </c>
      <c r="D6" s="40">
        <v>-5.343300110741964</v>
      </c>
      <c r="E6" s="39">
        <v>1012</v>
      </c>
      <c r="F6" s="40">
        <v>-26.023391812865498</v>
      </c>
      <c r="G6" s="39">
        <v>1881</v>
      </c>
      <c r="H6" s="40">
        <v>5.437219730941706</v>
      </c>
      <c r="I6" s="39">
        <v>8</v>
      </c>
      <c r="J6" s="40">
        <v>-77.14285714285714</v>
      </c>
      <c r="K6" s="39">
        <v>518</v>
      </c>
      <c r="L6" s="40">
        <v>21.882352941176464</v>
      </c>
      <c r="M6" s="39">
        <v>344</v>
      </c>
      <c r="N6" s="40">
        <v>33.85214007782099</v>
      </c>
      <c r="O6" s="39">
        <v>174</v>
      </c>
      <c r="P6" s="38">
        <v>8.749999999999986</v>
      </c>
    </row>
    <row r="7" spans="1:20" ht="14.25" customHeight="1">
      <c r="A7" s="1"/>
      <c r="B7" s="12" t="s">
        <v>4</v>
      </c>
      <c r="C7" s="48">
        <v>527</v>
      </c>
      <c r="D7" s="40">
        <v>-24.390243902439025</v>
      </c>
      <c r="E7" s="39">
        <v>347</v>
      </c>
      <c r="F7" s="40">
        <v>-26.793248945147667</v>
      </c>
      <c r="G7" s="39">
        <v>156</v>
      </c>
      <c r="H7" s="40">
        <v>-25.358851674641144</v>
      </c>
      <c r="I7" s="39">
        <v>0</v>
      </c>
      <c r="J7" s="40">
        <v>-100</v>
      </c>
      <c r="K7" s="39">
        <v>24</v>
      </c>
      <c r="L7" s="40">
        <v>84.61538461538461</v>
      </c>
      <c r="M7" s="39">
        <v>0</v>
      </c>
      <c r="N7" s="40">
        <v>0</v>
      </c>
      <c r="O7" s="39">
        <v>24</v>
      </c>
      <c r="P7" s="38">
        <v>84.61538461538461</v>
      </c>
      <c r="T7" s="49"/>
    </row>
    <row r="8" spans="1:20" ht="14.25" customHeight="1">
      <c r="A8" s="1"/>
      <c r="B8" s="12" t="s">
        <v>5</v>
      </c>
      <c r="C8" s="48">
        <v>1127</v>
      </c>
      <c r="D8" s="40">
        <v>11.473788328387727</v>
      </c>
      <c r="E8" s="39">
        <v>406</v>
      </c>
      <c r="F8" s="40">
        <v>-15.062761506276146</v>
      </c>
      <c r="G8" s="39">
        <v>702</v>
      </c>
      <c r="H8" s="40">
        <v>38.46153846153845</v>
      </c>
      <c r="I8" s="39">
        <v>1</v>
      </c>
      <c r="J8" s="40" t="s">
        <v>82</v>
      </c>
      <c r="K8" s="39">
        <v>18</v>
      </c>
      <c r="L8" s="40">
        <v>-30.769230769230774</v>
      </c>
      <c r="M8" s="39">
        <v>0</v>
      </c>
      <c r="N8" s="40">
        <v>0</v>
      </c>
      <c r="O8" s="39">
        <v>18</v>
      </c>
      <c r="P8" s="38">
        <v>-30.769230769230774</v>
      </c>
      <c r="T8" s="49"/>
    </row>
    <row r="9" spans="1:16" ht="14.25" customHeight="1">
      <c r="A9" s="1"/>
      <c r="B9" s="12" t="s">
        <v>6</v>
      </c>
      <c r="C9" s="48">
        <v>2277</v>
      </c>
      <c r="D9" s="40">
        <v>0</v>
      </c>
      <c r="E9" s="39">
        <v>643</v>
      </c>
      <c r="F9" s="40">
        <v>-27.18006795016987</v>
      </c>
      <c r="G9" s="39">
        <v>1397</v>
      </c>
      <c r="H9" s="40">
        <v>21.902268760907504</v>
      </c>
      <c r="I9" s="39">
        <v>2</v>
      </c>
      <c r="J9" s="40">
        <v>-50</v>
      </c>
      <c r="K9" s="39">
        <v>235</v>
      </c>
      <c r="L9" s="40">
        <v>-3.6885245901639365</v>
      </c>
      <c r="M9" s="39">
        <v>5</v>
      </c>
      <c r="N9" s="40" t="s">
        <v>82</v>
      </c>
      <c r="O9" s="39">
        <v>230</v>
      </c>
      <c r="P9" s="38">
        <v>-1.7094017094017175</v>
      </c>
    </row>
    <row r="10" spans="1:20" ht="14.25" customHeight="1">
      <c r="A10" s="1"/>
      <c r="B10" s="12" t="s">
        <v>7</v>
      </c>
      <c r="C10" s="48">
        <v>341</v>
      </c>
      <c r="D10" s="40">
        <v>-20.140515222482435</v>
      </c>
      <c r="E10" s="39">
        <v>215</v>
      </c>
      <c r="F10" s="40">
        <v>-37.68115942028986</v>
      </c>
      <c r="G10" s="39">
        <v>103</v>
      </c>
      <c r="H10" s="40">
        <v>83.92857142857142</v>
      </c>
      <c r="I10" s="39">
        <v>1</v>
      </c>
      <c r="J10" s="40" t="s">
        <v>82</v>
      </c>
      <c r="K10" s="39">
        <v>22</v>
      </c>
      <c r="L10" s="40">
        <v>-15.384615384615387</v>
      </c>
      <c r="M10" s="39">
        <v>0</v>
      </c>
      <c r="N10" s="40">
        <v>0</v>
      </c>
      <c r="O10" s="39">
        <v>22</v>
      </c>
      <c r="P10" s="38">
        <v>-15.384615384615387</v>
      </c>
      <c r="T10" s="49"/>
    </row>
    <row r="11" spans="1:20" ht="14.25" customHeight="1">
      <c r="A11" s="1"/>
      <c r="B11" s="12" t="s">
        <v>8</v>
      </c>
      <c r="C11" s="48">
        <v>395</v>
      </c>
      <c r="D11" s="40">
        <v>-32.36301369863014</v>
      </c>
      <c r="E11" s="39">
        <v>199</v>
      </c>
      <c r="F11" s="40">
        <v>-48.177083333333336</v>
      </c>
      <c r="G11" s="39">
        <v>140</v>
      </c>
      <c r="H11" s="40">
        <v>-11.39240506329115</v>
      </c>
      <c r="I11" s="39">
        <v>3</v>
      </c>
      <c r="J11" s="40">
        <v>50</v>
      </c>
      <c r="K11" s="39">
        <v>53</v>
      </c>
      <c r="L11" s="40">
        <v>32.5</v>
      </c>
      <c r="M11" s="39">
        <v>0</v>
      </c>
      <c r="N11" s="40">
        <v>0</v>
      </c>
      <c r="O11" s="39">
        <v>53</v>
      </c>
      <c r="P11" s="38">
        <v>32.5</v>
      </c>
      <c r="T11" s="49"/>
    </row>
    <row r="12" spans="1:20" ht="14.25" customHeight="1">
      <c r="A12" s="1"/>
      <c r="B12" s="12" t="s">
        <v>9</v>
      </c>
      <c r="C12" s="48">
        <v>1178</v>
      </c>
      <c r="D12" s="40">
        <v>0.17006802721088832</v>
      </c>
      <c r="E12" s="39">
        <v>554</v>
      </c>
      <c r="F12" s="40">
        <v>-18.289085545722713</v>
      </c>
      <c r="G12" s="39">
        <v>556</v>
      </c>
      <c r="H12" s="40">
        <v>24.663677130044846</v>
      </c>
      <c r="I12" s="39">
        <v>6</v>
      </c>
      <c r="J12" s="40">
        <v>200</v>
      </c>
      <c r="K12" s="39">
        <v>62</v>
      </c>
      <c r="L12" s="40">
        <v>24</v>
      </c>
      <c r="M12" s="39">
        <v>0</v>
      </c>
      <c r="N12" s="40">
        <v>0</v>
      </c>
      <c r="O12" s="39">
        <v>62</v>
      </c>
      <c r="P12" s="38">
        <v>24</v>
      </c>
      <c r="T12" s="49"/>
    </row>
    <row r="13" spans="1:20" ht="14.25" customHeight="1">
      <c r="A13" s="1"/>
      <c r="B13" s="12" t="s">
        <v>10</v>
      </c>
      <c r="C13" s="48">
        <v>2191</v>
      </c>
      <c r="D13" s="40">
        <v>-4.3231441048034895</v>
      </c>
      <c r="E13" s="39">
        <v>799</v>
      </c>
      <c r="F13" s="40">
        <v>-29.229406554472988</v>
      </c>
      <c r="G13" s="39">
        <v>733</v>
      </c>
      <c r="H13" s="40">
        <v>-7.798742138364773</v>
      </c>
      <c r="I13" s="39">
        <v>4</v>
      </c>
      <c r="J13" s="40">
        <v>-20</v>
      </c>
      <c r="K13" s="39">
        <v>655</v>
      </c>
      <c r="L13" s="40">
        <v>81.44044321329639</v>
      </c>
      <c r="M13" s="39">
        <v>445</v>
      </c>
      <c r="N13" s="40">
        <v>237.12121212121212</v>
      </c>
      <c r="O13" s="39">
        <v>210</v>
      </c>
      <c r="P13" s="38">
        <v>-8.296943231441048</v>
      </c>
      <c r="T13" s="49"/>
    </row>
    <row r="14" spans="1:20" ht="14.25" customHeight="1">
      <c r="A14" s="1"/>
      <c r="B14" s="12" t="s">
        <v>11</v>
      </c>
      <c r="C14" s="48">
        <v>1182</v>
      </c>
      <c r="D14" s="40">
        <v>-23.445595854922274</v>
      </c>
      <c r="E14" s="39">
        <v>557</v>
      </c>
      <c r="F14" s="40">
        <v>-33.133253301320536</v>
      </c>
      <c r="G14" s="39">
        <v>472</v>
      </c>
      <c r="H14" s="40">
        <v>-9.57854406130268</v>
      </c>
      <c r="I14" s="39">
        <v>1</v>
      </c>
      <c r="J14" s="40">
        <v>-50</v>
      </c>
      <c r="K14" s="39">
        <v>152</v>
      </c>
      <c r="L14" s="40">
        <v>-18.716577540106954</v>
      </c>
      <c r="M14" s="39">
        <v>0</v>
      </c>
      <c r="N14" s="40">
        <v>0</v>
      </c>
      <c r="O14" s="39">
        <v>152</v>
      </c>
      <c r="P14" s="38">
        <v>-18.716577540106954</v>
      </c>
      <c r="T14" s="49"/>
    </row>
    <row r="15" spans="1:20" ht="14.25" customHeight="1">
      <c r="A15" s="1"/>
      <c r="B15" s="12" t="s">
        <v>12</v>
      </c>
      <c r="C15" s="48">
        <v>1007</v>
      </c>
      <c r="D15" s="40">
        <v>-20.458135860979468</v>
      </c>
      <c r="E15" s="39">
        <v>571</v>
      </c>
      <c r="F15" s="40">
        <v>-26.88860435339309</v>
      </c>
      <c r="G15" s="39">
        <v>279</v>
      </c>
      <c r="H15" s="40">
        <v>5.681818181818187</v>
      </c>
      <c r="I15" s="39">
        <v>1</v>
      </c>
      <c r="J15" s="40">
        <v>0</v>
      </c>
      <c r="K15" s="39">
        <v>156</v>
      </c>
      <c r="L15" s="40">
        <v>-29.090909090909093</v>
      </c>
      <c r="M15" s="39">
        <v>0</v>
      </c>
      <c r="N15" s="40">
        <v>-100</v>
      </c>
      <c r="O15" s="39">
        <v>156</v>
      </c>
      <c r="P15" s="38">
        <v>4</v>
      </c>
      <c r="T15" s="49"/>
    </row>
    <row r="16" spans="1:16" ht="14.25" customHeight="1">
      <c r="A16" s="1"/>
      <c r="B16" s="12" t="s">
        <v>13</v>
      </c>
      <c r="C16" s="48">
        <v>4678</v>
      </c>
      <c r="D16" s="40">
        <v>-17.524682651622</v>
      </c>
      <c r="E16" s="39">
        <v>1340</v>
      </c>
      <c r="F16" s="40">
        <v>-25.88495575221239</v>
      </c>
      <c r="G16" s="39">
        <v>1607</v>
      </c>
      <c r="H16" s="40">
        <v>-8.79682179341657</v>
      </c>
      <c r="I16" s="39">
        <v>8</v>
      </c>
      <c r="J16" s="40">
        <v>100</v>
      </c>
      <c r="K16" s="39">
        <v>1723</v>
      </c>
      <c r="L16" s="40">
        <v>-17.874165872259297</v>
      </c>
      <c r="M16" s="39">
        <v>670</v>
      </c>
      <c r="N16" s="40">
        <v>7.371794871794862</v>
      </c>
      <c r="O16" s="39">
        <v>1030</v>
      </c>
      <c r="P16" s="38">
        <v>-29.45205479452055</v>
      </c>
    </row>
    <row r="17" spans="1:16" ht="14.25" customHeight="1">
      <c r="A17" s="1"/>
      <c r="B17" s="12" t="s">
        <v>14</v>
      </c>
      <c r="C17" s="48">
        <v>4732</v>
      </c>
      <c r="D17" s="40">
        <v>12.505943889681404</v>
      </c>
      <c r="E17" s="39">
        <v>1045</v>
      </c>
      <c r="F17" s="40">
        <v>-27.430555555555557</v>
      </c>
      <c r="G17" s="39">
        <v>1660</v>
      </c>
      <c r="H17" s="40">
        <v>5.867346938775512</v>
      </c>
      <c r="I17" s="39">
        <v>8</v>
      </c>
      <c r="J17" s="40">
        <v>-95.18072289156626</v>
      </c>
      <c r="K17" s="39">
        <v>2019</v>
      </c>
      <c r="L17" s="40">
        <v>95.63953488372093</v>
      </c>
      <c r="M17" s="39">
        <v>1174</v>
      </c>
      <c r="N17" s="40">
        <v>1007.5471698113208</v>
      </c>
      <c r="O17" s="39">
        <v>845</v>
      </c>
      <c r="P17" s="38">
        <v>-8.747300215982719</v>
      </c>
    </row>
    <row r="18" spans="1:16" ht="14.25" customHeight="1">
      <c r="A18" s="1"/>
      <c r="B18" s="12" t="s">
        <v>15</v>
      </c>
      <c r="C18" s="48">
        <v>14072</v>
      </c>
      <c r="D18" s="40">
        <v>15.004903563255965</v>
      </c>
      <c r="E18" s="39">
        <v>1545</v>
      </c>
      <c r="F18" s="40">
        <v>-28.439092172301997</v>
      </c>
      <c r="G18" s="39">
        <v>5763</v>
      </c>
      <c r="H18" s="40">
        <v>5.10669341601313</v>
      </c>
      <c r="I18" s="39">
        <v>42</v>
      </c>
      <c r="J18" s="40">
        <v>-80</v>
      </c>
      <c r="K18" s="39">
        <v>6722</v>
      </c>
      <c r="L18" s="40">
        <v>53.33029197080293</v>
      </c>
      <c r="M18" s="39">
        <v>4870</v>
      </c>
      <c r="N18" s="40">
        <v>95.73954983922829</v>
      </c>
      <c r="O18" s="39">
        <v>1781</v>
      </c>
      <c r="P18" s="38">
        <v>-2.4644030668127073</v>
      </c>
    </row>
    <row r="19" spans="1:16" ht="14.25" customHeight="1">
      <c r="A19" s="1"/>
      <c r="B19" s="12" t="s">
        <v>16</v>
      </c>
      <c r="C19" s="48">
        <v>4973</v>
      </c>
      <c r="D19" s="40">
        <v>-8.785766691122518</v>
      </c>
      <c r="E19" s="39">
        <v>1146</v>
      </c>
      <c r="F19" s="40">
        <v>-20.80165860400828</v>
      </c>
      <c r="G19" s="39">
        <v>2207</v>
      </c>
      <c r="H19" s="40">
        <v>8.080313418217443</v>
      </c>
      <c r="I19" s="39">
        <v>45</v>
      </c>
      <c r="J19" s="40">
        <v>40.625</v>
      </c>
      <c r="K19" s="39">
        <v>1575</v>
      </c>
      <c r="L19" s="40">
        <v>-18.436043500776805</v>
      </c>
      <c r="M19" s="39">
        <v>388</v>
      </c>
      <c r="N19" s="40">
        <v>-37.52012882447665</v>
      </c>
      <c r="O19" s="39">
        <v>1139</v>
      </c>
      <c r="P19" s="38">
        <v>-8.879999999999995</v>
      </c>
    </row>
    <row r="20" spans="1:20" ht="14.25" customHeight="1">
      <c r="A20" s="1"/>
      <c r="B20" s="12" t="s">
        <v>17</v>
      </c>
      <c r="C20" s="48">
        <v>1157</v>
      </c>
      <c r="D20" s="40">
        <v>-30.048367593712214</v>
      </c>
      <c r="E20" s="39">
        <v>539</v>
      </c>
      <c r="F20" s="40">
        <v>-42.598509052183175</v>
      </c>
      <c r="G20" s="39">
        <v>568</v>
      </c>
      <c r="H20" s="40">
        <v>-10.268562401263821</v>
      </c>
      <c r="I20" s="39">
        <v>11</v>
      </c>
      <c r="J20" s="40">
        <v>266.66666666666663</v>
      </c>
      <c r="K20" s="39">
        <v>39</v>
      </c>
      <c r="L20" s="40">
        <v>-50.63291139240506</v>
      </c>
      <c r="M20" s="39">
        <v>0</v>
      </c>
      <c r="N20" s="40">
        <v>-100</v>
      </c>
      <c r="O20" s="39">
        <v>39</v>
      </c>
      <c r="P20" s="38">
        <v>21.875</v>
      </c>
      <c r="T20" s="49"/>
    </row>
    <row r="21" spans="1:20" ht="14.25" customHeight="1">
      <c r="A21" s="1"/>
      <c r="B21" s="12" t="s">
        <v>18</v>
      </c>
      <c r="C21" s="48">
        <v>550</v>
      </c>
      <c r="D21" s="40">
        <v>-8.637873754152821</v>
      </c>
      <c r="E21" s="39">
        <v>305</v>
      </c>
      <c r="F21" s="40">
        <v>-27.72511848341233</v>
      </c>
      <c r="G21" s="39">
        <v>213</v>
      </c>
      <c r="H21" s="40">
        <v>32.29813664596273</v>
      </c>
      <c r="I21" s="39">
        <v>0</v>
      </c>
      <c r="J21" s="40">
        <v>0</v>
      </c>
      <c r="K21" s="39">
        <v>32</v>
      </c>
      <c r="L21" s="40">
        <v>68.42105263157893</v>
      </c>
      <c r="M21" s="39">
        <v>19</v>
      </c>
      <c r="N21" s="40" t="s">
        <v>63</v>
      </c>
      <c r="O21" s="39">
        <v>13</v>
      </c>
      <c r="P21" s="38">
        <v>-31.578947368421055</v>
      </c>
      <c r="T21" s="49"/>
    </row>
    <row r="22" spans="1:20" ht="14.25" customHeight="1">
      <c r="A22" s="1"/>
      <c r="B22" s="12" t="s">
        <v>19</v>
      </c>
      <c r="C22" s="48">
        <v>676</v>
      </c>
      <c r="D22" s="40">
        <v>-25.386313465783658</v>
      </c>
      <c r="E22" s="39">
        <v>278</v>
      </c>
      <c r="F22" s="40">
        <v>-39.56521739130435</v>
      </c>
      <c r="G22" s="39">
        <v>352</v>
      </c>
      <c r="H22" s="40">
        <v>15.789473684210535</v>
      </c>
      <c r="I22" s="39">
        <v>0</v>
      </c>
      <c r="J22" s="40">
        <v>-100</v>
      </c>
      <c r="K22" s="39">
        <v>46</v>
      </c>
      <c r="L22" s="40">
        <v>-65.92592592592592</v>
      </c>
      <c r="M22" s="39">
        <v>0</v>
      </c>
      <c r="N22" s="40">
        <v>-100</v>
      </c>
      <c r="O22" s="39">
        <v>46</v>
      </c>
      <c r="P22" s="38">
        <v>-26.984126984126988</v>
      </c>
      <c r="T22" s="49"/>
    </row>
    <row r="23" spans="1:20" ht="14.25" customHeight="1">
      <c r="A23" s="1"/>
      <c r="B23" s="12" t="s">
        <v>20</v>
      </c>
      <c r="C23" s="48">
        <v>301</v>
      </c>
      <c r="D23" s="40">
        <v>-47.28546409807356</v>
      </c>
      <c r="E23" s="39">
        <v>185</v>
      </c>
      <c r="F23" s="40">
        <v>-45.26627218934911</v>
      </c>
      <c r="G23" s="39">
        <v>90</v>
      </c>
      <c r="H23" s="40">
        <v>-21.73913043478261</v>
      </c>
      <c r="I23" s="39">
        <v>0</v>
      </c>
      <c r="J23" s="40">
        <v>0</v>
      </c>
      <c r="K23" s="39">
        <v>26</v>
      </c>
      <c r="L23" s="40">
        <v>-77.96610169491525</v>
      </c>
      <c r="M23" s="39">
        <v>0</v>
      </c>
      <c r="N23" s="40">
        <v>-100</v>
      </c>
      <c r="O23" s="39">
        <v>26</v>
      </c>
      <c r="P23" s="38">
        <v>-10.34482758620689</v>
      </c>
      <c r="T23" s="49"/>
    </row>
    <row r="24" spans="1:20" ht="14.25" customHeight="1">
      <c r="A24" s="1"/>
      <c r="B24" s="12" t="s">
        <v>21</v>
      </c>
      <c r="C24" s="48">
        <v>290</v>
      </c>
      <c r="D24" s="40">
        <v>-45.17958412098299</v>
      </c>
      <c r="E24" s="39">
        <v>178</v>
      </c>
      <c r="F24" s="40">
        <v>-55.831265508684865</v>
      </c>
      <c r="G24" s="39">
        <v>95</v>
      </c>
      <c r="H24" s="40">
        <v>-14.41441441441441</v>
      </c>
      <c r="I24" s="39">
        <v>1</v>
      </c>
      <c r="J24" s="40">
        <v>0</v>
      </c>
      <c r="K24" s="39">
        <v>16</v>
      </c>
      <c r="L24" s="40">
        <v>14.285714285714278</v>
      </c>
      <c r="M24" s="39">
        <v>0</v>
      </c>
      <c r="N24" s="40">
        <v>0</v>
      </c>
      <c r="O24" s="39">
        <v>16</v>
      </c>
      <c r="P24" s="38">
        <v>14.285714285714278</v>
      </c>
      <c r="T24" s="49"/>
    </row>
    <row r="25" spans="1:20" ht="14.25" customHeight="1">
      <c r="A25" s="1"/>
      <c r="B25" s="12" t="s">
        <v>22</v>
      </c>
      <c r="C25" s="48">
        <v>1080</v>
      </c>
      <c r="D25" s="40">
        <v>0.9345794392523317</v>
      </c>
      <c r="E25" s="39">
        <v>537</v>
      </c>
      <c r="F25" s="40">
        <v>-27.82258064516128</v>
      </c>
      <c r="G25" s="39">
        <v>458</v>
      </c>
      <c r="H25" s="40">
        <v>114.01869158878503</v>
      </c>
      <c r="I25" s="39">
        <v>5</v>
      </c>
      <c r="J25" s="40">
        <v>150</v>
      </c>
      <c r="K25" s="39">
        <v>80</v>
      </c>
      <c r="L25" s="40">
        <v>-27.272727272727266</v>
      </c>
      <c r="M25" s="39">
        <v>0</v>
      </c>
      <c r="N25" s="40">
        <v>-100</v>
      </c>
      <c r="O25" s="39">
        <v>80</v>
      </c>
      <c r="P25" s="38">
        <v>23.07692307692308</v>
      </c>
      <c r="T25" s="49"/>
    </row>
    <row r="26" spans="1:20" ht="14.25" customHeight="1">
      <c r="A26" s="1"/>
      <c r="B26" s="12" t="s">
        <v>23</v>
      </c>
      <c r="C26" s="48">
        <v>1046</v>
      </c>
      <c r="D26" s="40">
        <v>-1.2275731822473972</v>
      </c>
      <c r="E26" s="39">
        <v>558</v>
      </c>
      <c r="F26" s="40">
        <v>-22.175732217573213</v>
      </c>
      <c r="G26" s="39">
        <v>348</v>
      </c>
      <c r="H26" s="40">
        <v>51.30434782608694</v>
      </c>
      <c r="I26" s="39">
        <v>3</v>
      </c>
      <c r="J26" s="40">
        <v>50</v>
      </c>
      <c r="K26" s="39">
        <v>137</v>
      </c>
      <c r="L26" s="40">
        <v>24.545454545454533</v>
      </c>
      <c r="M26" s="39">
        <v>24</v>
      </c>
      <c r="N26" s="40" t="s">
        <v>63</v>
      </c>
      <c r="O26" s="39">
        <v>113</v>
      </c>
      <c r="P26" s="38">
        <v>2.7272727272727337</v>
      </c>
      <c r="T26" s="49"/>
    </row>
    <row r="27" spans="1:16" ht="14.25" customHeight="1">
      <c r="A27" s="1"/>
      <c r="B27" s="12" t="s">
        <v>24</v>
      </c>
      <c r="C27" s="48">
        <v>1953</v>
      </c>
      <c r="D27" s="40">
        <v>-18.895348837209298</v>
      </c>
      <c r="E27" s="39">
        <v>1041</v>
      </c>
      <c r="F27" s="40">
        <v>-22.717149220489972</v>
      </c>
      <c r="G27" s="39">
        <v>646</v>
      </c>
      <c r="H27" s="40">
        <v>-22.81959378733572</v>
      </c>
      <c r="I27" s="39">
        <v>28</v>
      </c>
      <c r="J27" s="40">
        <v>64.70588235294116</v>
      </c>
      <c r="K27" s="39">
        <v>238</v>
      </c>
      <c r="L27" s="40">
        <v>14.975845410628025</v>
      </c>
      <c r="M27" s="39">
        <v>62</v>
      </c>
      <c r="N27" s="40" t="s">
        <v>63</v>
      </c>
      <c r="O27" s="39">
        <v>175</v>
      </c>
      <c r="P27" s="38">
        <v>-15.45893719806763</v>
      </c>
    </row>
    <row r="28" spans="1:16" ht="14.25" customHeight="1">
      <c r="A28" s="1"/>
      <c r="B28" s="12" t="s">
        <v>25</v>
      </c>
      <c r="C28" s="48">
        <v>4753</v>
      </c>
      <c r="D28" s="40">
        <v>-22.953477062733015</v>
      </c>
      <c r="E28" s="39">
        <v>1718</v>
      </c>
      <c r="F28" s="40">
        <v>-31.417165668662676</v>
      </c>
      <c r="G28" s="39">
        <v>1907</v>
      </c>
      <c r="H28" s="40">
        <v>-12.763037511436409</v>
      </c>
      <c r="I28" s="39">
        <v>52</v>
      </c>
      <c r="J28" s="40">
        <v>2500</v>
      </c>
      <c r="K28" s="39">
        <v>1076</v>
      </c>
      <c r="L28" s="40">
        <v>-27.10027100271003</v>
      </c>
      <c r="M28" s="39">
        <v>239</v>
      </c>
      <c r="N28" s="40">
        <v>-39.18575063613231</v>
      </c>
      <c r="O28" s="39">
        <v>837</v>
      </c>
      <c r="P28" s="38">
        <v>-22.714681440443215</v>
      </c>
    </row>
    <row r="29" spans="1:20" ht="14.25" customHeight="1">
      <c r="A29" s="1"/>
      <c r="B29" s="12" t="s">
        <v>26</v>
      </c>
      <c r="C29" s="48">
        <v>912</v>
      </c>
      <c r="D29" s="40">
        <v>-19.576719576719583</v>
      </c>
      <c r="E29" s="39">
        <v>530</v>
      </c>
      <c r="F29" s="40">
        <v>-21.13095238095238</v>
      </c>
      <c r="G29" s="39">
        <v>270</v>
      </c>
      <c r="H29" s="40">
        <v>-19.64285714285714</v>
      </c>
      <c r="I29" s="39">
        <v>7</v>
      </c>
      <c r="J29" s="40">
        <v>250</v>
      </c>
      <c r="K29" s="39">
        <v>105</v>
      </c>
      <c r="L29" s="40">
        <v>-15.322580645161281</v>
      </c>
      <c r="M29" s="39">
        <v>0</v>
      </c>
      <c r="N29" s="40">
        <v>0</v>
      </c>
      <c r="O29" s="39">
        <v>105</v>
      </c>
      <c r="P29" s="38">
        <v>-15.322580645161281</v>
      </c>
      <c r="T29" s="49"/>
    </row>
    <row r="30" spans="1:16" ht="14.25" customHeight="1">
      <c r="A30" s="1"/>
      <c r="B30" s="12" t="s">
        <v>27</v>
      </c>
      <c r="C30" s="48">
        <v>654</v>
      </c>
      <c r="D30" s="40">
        <v>-30.93980992608236</v>
      </c>
      <c r="E30" s="39">
        <v>374</v>
      </c>
      <c r="F30" s="40">
        <v>-32.12341197822141</v>
      </c>
      <c r="G30" s="39">
        <v>188</v>
      </c>
      <c r="H30" s="40">
        <v>-11.737089201877936</v>
      </c>
      <c r="I30" s="39">
        <v>5</v>
      </c>
      <c r="J30" s="40">
        <v>-37.5</v>
      </c>
      <c r="K30" s="39">
        <v>87</v>
      </c>
      <c r="L30" s="40">
        <v>-50.285714285714285</v>
      </c>
      <c r="M30" s="39">
        <v>0</v>
      </c>
      <c r="N30" s="40">
        <v>-100</v>
      </c>
      <c r="O30" s="39">
        <v>87</v>
      </c>
      <c r="P30" s="38">
        <v>-37.410071942446045</v>
      </c>
    </row>
    <row r="31" spans="1:16" ht="14.25" customHeight="1">
      <c r="A31" s="1"/>
      <c r="B31" s="12" t="s">
        <v>28</v>
      </c>
      <c r="C31" s="48">
        <v>1292</v>
      </c>
      <c r="D31" s="40">
        <v>-35.23809523809524</v>
      </c>
      <c r="E31" s="39">
        <v>355</v>
      </c>
      <c r="F31" s="40">
        <v>-28.13765182186235</v>
      </c>
      <c r="G31" s="39">
        <v>582</v>
      </c>
      <c r="H31" s="40">
        <v>-24.31729518855657</v>
      </c>
      <c r="I31" s="39">
        <v>1</v>
      </c>
      <c r="J31" s="40">
        <v>-98.46153846153847</v>
      </c>
      <c r="K31" s="39">
        <v>354</v>
      </c>
      <c r="L31" s="40">
        <v>-46.92653673163419</v>
      </c>
      <c r="M31" s="39">
        <v>128</v>
      </c>
      <c r="N31" s="40">
        <v>-61.904761904761905</v>
      </c>
      <c r="O31" s="39">
        <v>226</v>
      </c>
      <c r="P31" s="38">
        <v>-31.72205438066466</v>
      </c>
    </row>
    <row r="32" spans="1:16" ht="14.25" customHeight="1">
      <c r="A32" s="1"/>
      <c r="B32" s="12" t="s">
        <v>29</v>
      </c>
      <c r="C32" s="48">
        <v>5015</v>
      </c>
      <c r="D32" s="40">
        <v>-28.632417816991605</v>
      </c>
      <c r="E32" s="39">
        <v>898</v>
      </c>
      <c r="F32" s="40">
        <v>-24.601175482787568</v>
      </c>
      <c r="G32" s="39">
        <v>2301</v>
      </c>
      <c r="H32" s="40">
        <v>-35.14656144306652</v>
      </c>
      <c r="I32" s="39">
        <v>26</v>
      </c>
      <c r="J32" s="40">
        <v>1200</v>
      </c>
      <c r="K32" s="39">
        <v>1790</v>
      </c>
      <c r="L32" s="40">
        <v>-21.69728783902012</v>
      </c>
      <c r="M32" s="39">
        <v>911</v>
      </c>
      <c r="N32" s="40">
        <v>-23.31649831649831</v>
      </c>
      <c r="O32" s="39">
        <v>875</v>
      </c>
      <c r="P32" s="38">
        <v>-20.16423357664233</v>
      </c>
    </row>
    <row r="33" spans="1:16" ht="14.25" customHeight="1">
      <c r="A33" s="1"/>
      <c r="B33" s="12" t="s">
        <v>30</v>
      </c>
      <c r="C33" s="48">
        <v>3143</v>
      </c>
      <c r="D33" s="40">
        <v>-15.488034417854252</v>
      </c>
      <c r="E33" s="39">
        <v>848</v>
      </c>
      <c r="F33" s="40">
        <v>-30.491803278688522</v>
      </c>
      <c r="G33" s="39">
        <v>1156</v>
      </c>
      <c r="H33" s="40">
        <v>-2.5295109612141715</v>
      </c>
      <c r="I33" s="39">
        <v>73</v>
      </c>
      <c r="J33" s="40">
        <v>563.6363636363636</v>
      </c>
      <c r="K33" s="39">
        <v>1066</v>
      </c>
      <c r="L33" s="40">
        <v>-18.125960061443934</v>
      </c>
      <c r="M33" s="39">
        <v>590</v>
      </c>
      <c r="N33" s="40">
        <v>-18.844566712517192</v>
      </c>
      <c r="O33" s="39">
        <v>476</v>
      </c>
      <c r="P33" s="38">
        <v>-16.49122807017544</v>
      </c>
    </row>
    <row r="34" spans="1:20" ht="14.25" customHeight="1">
      <c r="A34" s="1"/>
      <c r="B34" s="12" t="s">
        <v>31</v>
      </c>
      <c r="C34" s="48">
        <v>407</v>
      </c>
      <c r="D34" s="40">
        <v>-35.294117647058826</v>
      </c>
      <c r="E34" s="39">
        <v>213</v>
      </c>
      <c r="F34" s="40">
        <v>-19.62264150943396</v>
      </c>
      <c r="G34" s="39">
        <v>92</v>
      </c>
      <c r="H34" s="40">
        <v>109.0909090909091</v>
      </c>
      <c r="I34" s="39">
        <v>0</v>
      </c>
      <c r="J34" s="40">
        <v>-100</v>
      </c>
      <c r="K34" s="39">
        <v>102</v>
      </c>
      <c r="L34" s="40">
        <v>-66</v>
      </c>
      <c r="M34" s="39">
        <v>0</v>
      </c>
      <c r="N34" s="40">
        <v>-100</v>
      </c>
      <c r="O34" s="39">
        <v>102</v>
      </c>
      <c r="P34" s="38">
        <v>-29.166666666666657</v>
      </c>
      <c r="T34" s="49"/>
    </row>
    <row r="35" spans="1:20" ht="14.25" customHeight="1">
      <c r="A35" s="1"/>
      <c r="B35" s="12" t="s">
        <v>32</v>
      </c>
      <c r="C35" s="48">
        <v>305</v>
      </c>
      <c r="D35" s="40">
        <v>-45.14388489208633</v>
      </c>
      <c r="E35" s="39">
        <v>175</v>
      </c>
      <c r="F35" s="40">
        <v>-49.712643678160916</v>
      </c>
      <c r="G35" s="39">
        <v>102</v>
      </c>
      <c r="H35" s="40">
        <v>-32.450331125827816</v>
      </c>
      <c r="I35" s="39">
        <v>0</v>
      </c>
      <c r="J35" s="40">
        <v>-100</v>
      </c>
      <c r="K35" s="39">
        <v>28</v>
      </c>
      <c r="L35" s="40">
        <v>-50</v>
      </c>
      <c r="M35" s="39">
        <v>0</v>
      </c>
      <c r="N35" s="40">
        <v>0</v>
      </c>
      <c r="O35" s="39">
        <v>28</v>
      </c>
      <c r="P35" s="38">
        <v>-50</v>
      </c>
      <c r="T35" s="49"/>
    </row>
    <row r="36" spans="1:20" ht="14.25" customHeight="1">
      <c r="A36" s="1"/>
      <c r="B36" s="12" t="s">
        <v>33</v>
      </c>
      <c r="C36" s="48">
        <v>225</v>
      </c>
      <c r="D36" s="40">
        <v>-19.928825622775804</v>
      </c>
      <c r="E36" s="39">
        <v>105</v>
      </c>
      <c r="F36" s="40">
        <v>-40.34090909090909</v>
      </c>
      <c r="G36" s="39">
        <v>114</v>
      </c>
      <c r="H36" s="40">
        <v>17.525773195876297</v>
      </c>
      <c r="I36" s="39">
        <v>2</v>
      </c>
      <c r="J36" s="40" t="s">
        <v>82</v>
      </c>
      <c r="K36" s="39">
        <v>4</v>
      </c>
      <c r="L36" s="40">
        <v>-50</v>
      </c>
      <c r="M36" s="39">
        <v>0</v>
      </c>
      <c r="N36" s="40">
        <v>0</v>
      </c>
      <c r="O36" s="39">
        <v>4</v>
      </c>
      <c r="P36" s="38">
        <v>-50</v>
      </c>
      <c r="T36" s="49"/>
    </row>
    <row r="37" spans="1:20" ht="14.25" customHeight="1">
      <c r="A37" s="1"/>
      <c r="B37" s="12" t="s">
        <v>34</v>
      </c>
      <c r="C37" s="48">
        <v>280</v>
      </c>
      <c r="D37" s="40">
        <v>-40.67796610169492</v>
      </c>
      <c r="E37" s="39">
        <v>131</v>
      </c>
      <c r="F37" s="40">
        <v>-37.91469194312796</v>
      </c>
      <c r="G37" s="39">
        <v>140</v>
      </c>
      <c r="H37" s="40">
        <v>-40.67796610169492</v>
      </c>
      <c r="I37" s="39">
        <v>1</v>
      </c>
      <c r="J37" s="40">
        <v>-90</v>
      </c>
      <c r="K37" s="39">
        <v>8</v>
      </c>
      <c r="L37" s="40">
        <v>-46.666666666666664</v>
      </c>
      <c r="M37" s="39">
        <v>0</v>
      </c>
      <c r="N37" s="40">
        <v>0</v>
      </c>
      <c r="O37" s="39">
        <v>8</v>
      </c>
      <c r="P37" s="38">
        <v>-46.666666666666664</v>
      </c>
      <c r="T37" s="49"/>
    </row>
    <row r="38" spans="1:16" ht="14.25" customHeight="1">
      <c r="A38" s="1"/>
      <c r="B38" s="12" t="s">
        <v>35</v>
      </c>
      <c r="C38" s="48">
        <v>983</v>
      </c>
      <c r="D38" s="40">
        <v>-38.17610062893082</v>
      </c>
      <c r="E38" s="39">
        <v>492</v>
      </c>
      <c r="F38" s="40">
        <v>-38.42302878598248</v>
      </c>
      <c r="G38" s="39">
        <v>376</v>
      </c>
      <c r="H38" s="40">
        <v>-36.7003367003367</v>
      </c>
      <c r="I38" s="39">
        <v>0</v>
      </c>
      <c r="J38" s="40">
        <v>-100</v>
      </c>
      <c r="K38" s="39">
        <v>115</v>
      </c>
      <c r="L38" s="40">
        <v>-35.75418994413407</v>
      </c>
      <c r="M38" s="39">
        <v>23</v>
      </c>
      <c r="N38" s="40">
        <v>-73.86363636363636</v>
      </c>
      <c r="O38" s="39">
        <v>92</v>
      </c>
      <c r="P38" s="38">
        <v>1.098901098901095</v>
      </c>
    </row>
    <row r="39" spans="1:16" ht="14.25" customHeight="1">
      <c r="A39" s="1"/>
      <c r="B39" s="12" t="s">
        <v>36</v>
      </c>
      <c r="C39" s="48">
        <v>1544</v>
      </c>
      <c r="D39" s="40">
        <v>3.0707610146862407</v>
      </c>
      <c r="E39" s="39">
        <v>485</v>
      </c>
      <c r="F39" s="40">
        <v>-27.395209580838326</v>
      </c>
      <c r="G39" s="39">
        <v>676</v>
      </c>
      <c r="H39" s="40">
        <v>32.03125</v>
      </c>
      <c r="I39" s="39">
        <v>38</v>
      </c>
      <c r="J39" s="40">
        <v>3700</v>
      </c>
      <c r="K39" s="39">
        <v>345</v>
      </c>
      <c r="L39" s="40">
        <v>8.832807570977906</v>
      </c>
      <c r="M39" s="39">
        <v>116</v>
      </c>
      <c r="N39" s="40">
        <v>23.40425531914893</v>
      </c>
      <c r="O39" s="39">
        <v>229</v>
      </c>
      <c r="P39" s="38">
        <v>2.6905829596412616</v>
      </c>
    </row>
    <row r="40" spans="1:16" ht="14.25" customHeight="1">
      <c r="A40" s="1"/>
      <c r="B40" s="12" t="s">
        <v>37</v>
      </c>
      <c r="C40" s="48">
        <v>763</v>
      </c>
      <c r="D40" s="40">
        <v>3.2476319350473517</v>
      </c>
      <c r="E40" s="39">
        <v>262</v>
      </c>
      <c r="F40" s="40">
        <v>-33.67088607594937</v>
      </c>
      <c r="G40" s="39">
        <v>265</v>
      </c>
      <c r="H40" s="40">
        <v>-1.119402985074629</v>
      </c>
      <c r="I40" s="39">
        <v>1</v>
      </c>
      <c r="J40" s="40">
        <v>-66.66666666666667</v>
      </c>
      <c r="K40" s="39">
        <v>235</v>
      </c>
      <c r="L40" s="40">
        <v>221.91780821917808</v>
      </c>
      <c r="M40" s="39">
        <v>202</v>
      </c>
      <c r="N40" s="40">
        <v>461.1111111111111</v>
      </c>
      <c r="O40" s="39">
        <v>33</v>
      </c>
      <c r="P40" s="38">
        <v>-10.810810810810807</v>
      </c>
    </row>
    <row r="41" spans="1:20" ht="14.25" customHeight="1">
      <c r="A41" s="1"/>
      <c r="B41" s="12" t="s">
        <v>38</v>
      </c>
      <c r="C41" s="48">
        <v>390</v>
      </c>
      <c r="D41" s="40">
        <v>-45.301542776998595</v>
      </c>
      <c r="E41" s="39">
        <v>198</v>
      </c>
      <c r="F41" s="40">
        <v>-32.88135593220339</v>
      </c>
      <c r="G41" s="39">
        <v>175</v>
      </c>
      <c r="H41" s="40">
        <v>-51.25348189415042</v>
      </c>
      <c r="I41" s="39">
        <v>2</v>
      </c>
      <c r="J41" s="40">
        <v>-66.66666666666667</v>
      </c>
      <c r="K41" s="39">
        <v>15</v>
      </c>
      <c r="L41" s="40">
        <v>-71.69811320754717</v>
      </c>
      <c r="M41" s="39">
        <v>0</v>
      </c>
      <c r="N41" s="40">
        <v>-100</v>
      </c>
      <c r="O41" s="39">
        <v>15</v>
      </c>
      <c r="P41" s="38">
        <v>66.66666666666669</v>
      </c>
      <c r="T41" s="49"/>
    </row>
    <row r="42" spans="1:16" ht="14.25" customHeight="1">
      <c r="A42" s="1"/>
      <c r="B42" s="12" t="s">
        <v>39</v>
      </c>
      <c r="C42" s="48">
        <v>600</v>
      </c>
      <c r="D42" s="40">
        <v>10.091743119266056</v>
      </c>
      <c r="E42" s="39">
        <v>269</v>
      </c>
      <c r="F42" s="40">
        <v>-26.098901098901095</v>
      </c>
      <c r="G42" s="39">
        <v>292</v>
      </c>
      <c r="H42" s="40">
        <v>89.6103896103896</v>
      </c>
      <c r="I42" s="39">
        <v>20</v>
      </c>
      <c r="J42" s="40">
        <v>1900</v>
      </c>
      <c r="K42" s="39">
        <v>19</v>
      </c>
      <c r="L42" s="40">
        <v>-26.923076923076934</v>
      </c>
      <c r="M42" s="39">
        <v>0</v>
      </c>
      <c r="N42" s="40">
        <v>0</v>
      </c>
      <c r="O42" s="39">
        <v>19</v>
      </c>
      <c r="P42" s="38">
        <v>-26.923076923076934</v>
      </c>
    </row>
    <row r="43" spans="1:16" ht="14.25" customHeight="1">
      <c r="A43" s="1"/>
      <c r="B43" s="12" t="s">
        <v>40</v>
      </c>
      <c r="C43" s="48">
        <v>554</v>
      </c>
      <c r="D43" s="40">
        <v>-24.72826086956522</v>
      </c>
      <c r="E43" s="39">
        <v>288</v>
      </c>
      <c r="F43" s="40">
        <v>-39.112050739957716</v>
      </c>
      <c r="G43" s="39">
        <v>181</v>
      </c>
      <c r="H43" s="40">
        <v>-15.023474178403745</v>
      </c>
      <c r="I43" s="39">
        <v>2</v>
      </c>
      <c r="J43" s="40" t="s">
        <v>82</v>
      </c>
      <c r="K43" s="39">
        <v>83</v>
      </c>
      <c r="L43" s="40">
        <v>66</v>
      </c>
      <c r="M43" s="39">
        <v>45</v>
      </c>
      <c r="N43" s="40" t="s">
        <v>82</v>
      </c>
      <c r="O43" s="39">
        <v>34</v>
      </c>
      <c r="P43" s="38">
        <v>-32</v>
      </c>
    </row>
    <row r="44" spans="1:20" ht="14.25" customHeight="1">
      <c r="A44" s="1"/>
      <c r="B44" s="12" t="s">
        <v>41</v>
      </c>
      <c r="C44" s="48">
        <v>251</v>
      </c>
      <c r="D44" s="40">
        <v>-58.23627287853577</v>
      </c>
      <c r="E44" s="39">
        <v>124</v>
      </c>
      <c r="F44" s="40">
        <v>-40.95238095238095</v>
      </c>
      <c r="G44" s="39">
        <v>97</v>
      </c>
      <c r="H44" s="40">
        <v>-62.4031007751938</v>
      </c>
      <c r="I44" s="39">
        <v>2</v>
      </c>
      <c r="J44" s="40">
        <v>-81.81818181818181</v>
      </c>
      <c r="K44" s="39">
        <v>28</v>
      </c>
      <c r="L44" s="40">
        <v>-77.04918032786885</v>
      </c>
      <c r="M44" s="39">
        <v>0</v>
      </c>
      <c r="N44" s="40">
        <v>-100</v>
      </c>
      <c r="O44" s="39">
        <v>28</v>
      </c>
      <c r="P44" s="38">
        <v>86.66666666666666</v>
      </c>
      <c r="R44" s="49"/>
      <c r="T44" s="49"/>
    </row>
    <row r="45" spans="1:16" ht="14.25" customHeight="1">
      <c r="A45" s="1"/>
      <c r="B45" s="12" t="s">
        <v>42</v>
      </c>
      <c r="C45" s="48">
        <v>3225</v>
      </c>
      <c r="D45" s="40">
        <v>-8.795248868778287</v>
      </c>
      <c r="E45" s="39">
        <v>858</v>
      </c>
      <c r="F45" s="40">
        <v>-18.051575931232094</v>
      </c>
      <c r="G45" s="39">
        <v>1906</v>
      </c>
      <c r="H45" s="40">
        <v>15.51515151515153</v>
      </c>
      <c r="I45" s="39">
        <v>2</v>
      </c>
      <c r="J45" s="40">
        <v>-92</v>
      </c>
      <c r="K45" s="39">
        <v>459</v>
      </c>
      <c r="L45" s="40">
        <v>-43.611793611793615</v>
      </c>
      <c r="M45" s="39">
        <v>138</v>
      </c>
      <c r="N45" s="40">
        <v>-65.5860349127182</v>
      </c>
      <c r="O45" s="39">
        <v>293</v>
      </c>
      <c r="P45" s="38">
        <v>-19.505494505494497</v>
      </c>
    </row>
    <row r="46" spans="1:20" ht="14.25" customHeight="1">
      <c r="A46" s="1"/>
      <c r="B46" s="12" t="s">
        <v>43</v>
      </c>
      <c r="C46" s="48">
        <v>398</v>
      </c>
      <c r="D46" s="40">
        <v>-6.132075471698116</v>
      </c>
      <c r="E46" s="39">
        <v>194</v>
      </c>
      <c r="F46" s="40">
        <v>-14.912280701754383</v>
      </c>
      <c r="G46" s="39">
        <v>191</v>
      </c>
      <c r="H46" s="40">
        <v>9.142857142857139</v>
      </c>
      <c r="I46" s="39">
        <v>1</v>
      </c>
      <c r="J46" s="40">
        <v>0</v>
      </c>
      <c r="K46" s="39">
        <v>12</v>
      </c>
      <c r="L46" s="40">
        <v>-40</v>
      </c>
      <c r="M46" s="39">
        <v>0</v>
      </c>
      <c r="N46" s="40">
        <v>0</v>
      </c>
      <c r="O46" s="39">
        <v>12</v>
      </c>
      <c r="P46" s="38">
        <v>-40</v>
      </c>
      <c r="R46" s="49"/>
      <c r="T46" s="49"/>
    </row>
    <row r="47" spans="1:20" ht="14.25" customHeight="1">
      <c r="A47" s="1"/>
      <c r="B47" s="12" t="s">
        <v>44</v>
      </c>
      <c r="C47" s="48">
        <v>358</v>
      </c>
      <c r="D47" s="40">
        <v>-25.87991718426501</v>
      </c>
      <c r="E47" s="39">
        <v>193</v>
      </c>
      <c r="F47" s="40">
        <v>-35.01683501683502</v>
      </c>
      <c r="G47" s="39">
        <v>113</v>
      </c>
      <c r="H47" s="40">
        <v>-32.33532934131736</v>
      </c>
      <c r="I47" s="39">
        <v>38</v>
      </c>
      <c r="J47" s="40">
        <v>3700</v>
      </c>
      <c r="K47" s="39">
        <v>14</v>
      </c>
      <c r="L47" s="40">
        <v>-22.222222222222214</v>
      </c>
      <c r="M47" s="39">
        <v>0</v>
      </c>
      <c r="N47" s="40">
        <v>0</v>
      </c>
      <c r="O47" s="39">
        <v>14</v>
      </c>
      <c r="P47" s="38">
        <v>-22.222222222222214</v>
      </c>
      <c r="R47" s="49"/>
      <c r="T47" s="49"/>
    </row>
    <row r="48" spans="1:20" ht="14.25" customHeight="1">
      <c r="A48" s="1"/>
      <c r="B48" s="12" t="s">
        <v>45</v>
      </c>
      <c r="C48" s="48">
        <v>944</v>
      </c>
      <c r="D48" s="40">
        <v>-12.267657992565049</v>
      </c>
      <c r="E48" s="39">
        <v>410</v>
      </c>
      <c r="F48" s="40">
        <v>-12.20556745182013</v>
      </c>
      <c r="G48" s="39">
        <v>449</v>
      </c>
      <c r="H48" s="40">
        <v>-15.759849906191363</v>
      </c>
      <c r="I48" s="39">
        <v>4</v>
      </c>
      <c r="J48" s="40">
        <v>0</v>
      </c>
      <c r="K48" s="39">
        <v>81</v>
      </c>
      <c r="L48" s="40">
        <v>12.5</v>
      </c>
      <c r="M48" s="39">
        <v>0</v>
      </c>
      <c r="N48" s="40">
        <v>0</v>
      </c>
      <c r="O48" s="39">
        <v>81</v>
      </c>
      <c r="P48" s="38">
        <v>12.5</v>
      </c>
      <c r="R48" s="49"/>
      <c r="T48" s="49"/>
    </row>
    <row r="49" spans="1:20" ht="14.25" customHeight="1">
      <c r="A49" s="1"/>
      <c r="B49" s="12" t="s">
        <v>46</v>
      </c>
      <c r="C49" s="48">
        <v>543</v>
      </c>
      <c r="D49" s="40">
        <v>-13.80952380952381</v>
      </c>
      <c r="E49" s="39">
        <v>237</v>
      </c>
      <c r="F49" s="40">
        <v>-15.053763440860209</v>
      </c>
      <c r="G49" s="39">
        <v>272</v>
      </c>
      <c r="H49" s="40">
        <v>3.81679389312977</v>
      </c>
      <c r="I49" s="39">
        <v>1</v>
      </c>
      <c r="J49" s="40">
        <v>0</v>
      </c>
      <c r="K49" s="39">
        <v>33</v>
      </c>
      <c r="L49" s="40">
        <v>-62.5</v>
      </c>
      <c r="M49" s="51">
        <v>0</v>
      </c>
      <c r="N49" s="40">
        <v>-100</v>
      </c>
      <c r="O49" s="51">
        <v>33</v>
      </c>
      <c r="P49" s="50">
        <v>3.125</v>
      </c>
      <c r="R49" s="49"/>
      <c r="T49" s="49"/>
    </row>
    <row r="50" spans="1:20" ht="14.25" customHeight="1">
      <c r="A50" s="1"/>
      <c r="B50" s="12" t="s">
        <v>47</v>
      </c>
      <c r="C50" s="48">
        <v>547</v>
      </c>
      <c r="D50" s="40">
        <v>-36.32130384167637</v>
      </c>
      <c r="E50" s="39">
        <v>242</v>
      </c>
      <c r="F50" s="40">
        <v>-30.259365994236305</v>
      </c>
      <c r="G50" s="39">
        <v>271</v>
      </c>
      <c r="H50" s="40">
        <v>-19.345238095238088</v>
      </c>
      <c r="I50" s="39">
        <v>0</v>
      </c>
      <c r="J50" s="40">
        <v>-100</v>
      </c>
      <c r="K50" s="39">
        <v>34</v>
      </c>
      <c r="L50" s="40">
        <v>-80.45977011494253</v>
      </c>
      <c r="M50" s="39">
        <v>0</v>
      </c>
      <c r="N50" s="40">
        <v>-100</v>
      </c>
      <c r="O50" s="39">
        <v>34</v>
      </c>
      <c r="P50" s="38">
        <v>-45.16129032258065</v>
      </c>
      <c r="R50" s="49"/>
      <c r="T50" s="49"/>
    </row>
    <row r="51" spans="1:16" ht="14.25" customHeight="1">
      <c r="A51" s="1"/>
      <c r="B51" s="12" t="s">
        <v>48</v>
      </c>
      <c r="C51" s="48">
        <v>915</v>
      </c>
      <c r="D51" s="40">
        <v>-11.849710982658962</v>
      </c>
      <c r="E51" s="39">
        <v>392</v>
      </c>
      <c r="F51" s="40">
        <v>-17.64705882352942</v>
      </c>
      <c r="G51" s="39">
        <v>414</v>
      </c>
      <c r="H51" s="40">
        <v>-1.4285714285714164</v>
      </c>
      <c r="I51" s="39">
        <v>19</v>
      </c>
      <c r="J51" s="40">
        <v>533.3333333333333</v>
      </c>
      <c r="K51" s="39">
        <v>90</v>
      </c>
      <c r="L51" s="40">
        <v>-35.25179856115108</v>
      </c>
      <c r="M51" s="39">
        <v>28</v>
      </c>
      <c r="N51" s="40">
        <v>-68.88888888888889</v>
      </c>
      <c r="O51" s="39">
        <v>62</v>
      </c>
      <c r="P51" s="38">
        <v>26.530612244897966</v>
      </c>
    </row>
    <row r="52" spans="1:16" ht="14.25" customHeight="1" thickBot="1">
      <c r="A52" s="1"/>
      <c r="B52" s="12" t="s">
        <v>49</v>
      </c>
      <c r="C52" s="47">
        <v>1018</v>
      </c>
      <c r="D52" s="46">
        <v>-35.56962025316456</v>
      </c>
      <c r="E52" s="45">
        <v>254</v>
      </c>
      <c r="F52" s="46">
        <v>-38.3495145631068</v>
      </c>
      <c r="G52" s="45">
        <v>672</v>
      </c>
      <c r="H52" s="46">
        <v>-35.693779904306226</v>
      </c>
      <c r="I52" s="45">
        <v>3</v>
      </c>
      <c r="J52" s="46">
        <v>-25</v>
      </c>
      <c r="K52" s="45">
        <v>89</v>
      </c>
      <c r="L52" s="46">
        <v>-25.21008403361344</v>
      </c>
      <c r="M52" s="45">
        <v>74</v>
      </c>
      <c r="N52" s="46">
        <v>-25.252525252525245</v>
      </c>
      <c r="O52" s="45">
        <v>15</v>
      </c>
      <c r="P52" s="44">
        <v>-6.25</v>
      </c>
    </row>
    <row r="53" spans="1:16" ht="14.25" customHeight="1" thickBot="1" thickTop="1">
      <c r="A53" s="1"/>
      <c r="B53" s="13" t="s">
        <v>84</v>
      </c>
      <c r="C53" s="43">
        <v>79171</v>
      </c>
      <c r="D53" s="37">
        <v>-12.252565779265396</v>
      </c>
      <c r="E53" s="36">
        <v>24245</v>
      </c>
      <c r="F53" s="37">
        <v>-28.621897724261785</v>
      </c>
      <c r="G53" s="36">
        <v>33628</v>
      </c>
      <c r="H53" s="37">
        <v>-4.08169086397217</v>
      </c>
      <c r="I53" s="36">
        <v>478</v>
      </c>
      <c r="J53" s="37">
        <v>-31.51862464183381</v>
      </c>
      <c r="K53" s="36">
        <v>20820</v>
      </c>
      <c r="L53" s="37">
        <v>1.551068188469415</v>
      </c>
      <c r="M53" s="36">
        <v>10495</v>
      </c>
      <c r="N53" s="37">
        <v>23.339992948642617</v>
      </c>
      <c r="O53" s="36">
        <v>10146</v>
      </c>
      <c r="P53" s="35">
        <v>-13.768485466598676</v>
      </c>
    </row>
    <row r="54" spans="1:16" ht="14.25" customHeight="1">
      <c r="A54" s="1"/>
      <c r="B54" s="14" t="s">
        <v>3</v>
      </c>
      <c r="C54" s="39">
        <v>3419</v>
      </c>
      <c r="D54" s="40">
        <v>-5.343300110741964</v>
      </c>
      <c r="E54" s="39">
        <v>1012</v>
      </c>
      <c r="F54" s="40">
        <v>-26.023391812865498</v>
      </c>
      <c r="G54" s="39">
        <v>1881</v>
      </c>
      <c r="H54" s="40">
        <v>5.437219730941706</v>
      </c>
      <c r="I54" s="39">
        <v>8</v>
      </c>
      <c r="J54" s="40">
        <v>-77.14285714285714</v>
      </c>
      <c r="K54" s="39">
        <v>518</v>
      </c>
      <c r="L54" s="40">
        <v>21.882352941176464</v>
      </c>
      <c r="M54" s="39">
        <v>344</v>
      </c>
      <c r="N54" s="40">
        <v>33.85214007782099</v>
      </c>
      <c r="O54" s="39">
        <v>174</v>
      </c>
      <c r="P54" s="38">
        <v>8.749999999999986</v>
      </c>
    </row>
    <row r="55" spans="1:16" ht="14.25" customHeight="1">
      <c r="A55" s="1"/>
      <c r="B55" s="14" t="s">
        <v>51</v>
      </c>
      <c r="C55" s="39">
        <v>5845</v>
      </c>
      <c r="D55" s="40">
        <v>-5.298120544394038</v>
      </c>
      <c r="E55" s="39">
        <v>2364</v>
      </c>
      <c r="F55" s="40">
        <v>-27.0820481184454</v>
      </c>
      <c r="G55" s="39">
        <v>3054</v>
      </c>
      <c r="H55" s="40">
        <v>21.09436954797779</v>
      </c>
      <c r="I55" s="39">
        <v>13</v>
      </c>
      <c r="J55" s="40">
        <v>44.44444444444443</v>
      </c>
      <c r="K55" s="39">
        <v>414</v>
      </c>
      <c r="L55" s="40">
        <v>3.759398496240607</v>
      </c>
      <c r="M55" s="39">
        <v>5</v>
      </c>
      <c r="N55" s="40" t="s">
        <v>82</v>
      </c>
      <c r="O55" s="39">
        <v>409</v>
      </c>
      <c r="P55" s="38">
        <v>5.141388174807204</v>
      </c>
    </row>
    <row r="56" spans="1:16" ht="14.25" customHeight="1">
      <c r="A56" s="1"/>
      <c r="B56" s="14" t="s">
        <v>52</v>
      </c>
      <c r="C56" s="39">
        <v>34205</v>
      </c>
      <c r="D56" s="40">
        <v>-0.17510579308331842</v>
      </c>
      <c r="E56" s="39">
        <v>7718</v>
      </c>
      <c r="F56" s="40">
        <v>-28.164556962025316</v>
      </c>
      <c r="G56" s="39">
        <v>13274</v>
      </c>
      <c r="H56" s="40">
        <v>4.020061123736383</v>
      </c>
      <c r="I56" s="39">
        <v>115</v>
      </c>
      <c r="J56" s="40">
        <v>-72.81323877068559</v>
      </c>
      <c r="K56" s="39">
        <v>13098</v>
      </c>
      <c r="L56" s="40">
        <v>26.709877140369542</v>
      </c>
      <c r="M56" s="39">
        <v>7547</v>
      </c>
      <c r="N56" s="40">
        <v>84.70386686245718</v>
      </c>
      <c r="O56" s="39">
        <v>5409</v>
      </c>
      <c r="P56" s="38">
        <v>-11.429507122973632</v>
      </c>
    </row>
    <row r="57" spans="1:16" ht="14.25" customHeight="1">
      <c r="A57" s="1"/>
      <c r="B57" s="14" t="s">
        <v>53</v>
      </c>
      <c r="C57" s="39">
        <v>2684</v>
      </c>
      <c r="D57" s="40">
        <v>-28.10072327886418</v>
      </c>
      <c r="E57" s="39">
        <v>1307</v>
      </c>
      <c r="F57" s="40">
        <v>-39.46271421954609</v>
      </c>
      <c r="G57" s="39">
        <v>1223</v>
      </c>
      <c r="H57" s="40">
        <v>0.8244023083264551</v>
      </c>
      <c r="I57" s="39">
        <v>11</v>
      </c>
      <c r="J57" s="40">
        <v>10.000000000000014</v>
      </c>
      <c r="K57" s="39">
        <v>143</v>
      </c>
      <c r="L57" s="40">
        <v>-59.25925925925926</v>
      </c>
      <c r="M57" s="39">
        <v>19</v>
      </c>
      <c r="N57" s="40">
        <v>-90.73170731707317</v>
      </c>
      <c r="O57" s="39">
        <v>124</v>
      </c>
      <c r="P57" s="38">
        <v>-13.286713286713294</v>
      </c>
    </row>
    <row r="58" spans="1:16" ht="14.25" customHeight="1">
      <c r="A58" s="1"/>
      <c r="B58" s="14" t="s">
        <v>54</v>
      </c>
      <c r="C58" s="39">
        <v>8664</v>
      </c>
      <c r="D58" s="40">
        <v>-19.55431754874651</v>
      </c>
      <c r="E58" s="39">
        <v>3847</v>
      </c>
      <c r="F58" s="40">
        <v>-26.597977485212738</v>
      </c>
      <c r="G58" s="39">
        <v>3171</v>
      </c>
      <c r="H58" s="40">
        <v>-11.646698244636383</v>
      </c>
      <c r="I58" s="39">
        <v>90</v>
      </c>
      <c r="J58" s="40">
        <v>291.30434782608694</v>
      </c>
      <c r="K58" s="39">
        <v>1556</v>
      </c>
      <c r="L58" s="40">
        <v>-18.831507563901923</v>
      </c>
      <c r="M58" s="39">
        <v>325</v>
      </c>
      <c r="N58" s="40">
        <v>-17.302798982188293</v>
      </c>
      <c r="O58" s="39">
        <v>1230</v>
      </c>
      <c r="P58" s="38">
        <v>-19.29133858267717</v>
      </c>
    </row>
    <row r="59" spans="1:16" ht="14.25" customHeight="1">
      <c r="A59" s="1"/>
      <c r="B59" s="14" t="s">
        <v>55</v>
      </c>
      <c r="C59" s="39">
        <v>10816</v>
      </c>
      <c r="D59" s="40">
        <v>-27.27761715860956</v>
      </c>
      <c r="E59" s="39">
        <v>2863</v>
      </c>
      <c r="F59" s="40">
        <v>-29.638731875153596</v>
      </c>
      <c r="G59" s="39">
        <v>4421</v>
      </c>
      <c r="H59" s="40">
        <v>-25.207240737607847</v>
      </c>
      <c r="I59" s="39">
        <v>105</v>
      </c>
      <c r="J59" s="40">
        <v>-1.8691588785046775</v>
      </c>
      <c r="K59" s="39">
        <v>3427</v>
      </c>
      <c r="L59" s="40">
        <v>-28.39531968240702</v>
      </c>
      <c r="M59" s="39">
        <v>1629</v>
      </c>
      <c r="N59" s="40">
        <v>-33.319688907081456</v>
      </c>
      <c r="O59" s="39">
        <v>1794</v>
      </c>
      <c r="P59" s="38">
        <v>-23.20205479452055</v>
      </c>
    </row>
    <row r="60" spans="1:16" ht="14.25" customHeight="1">
      <c r="A60" s="1"/>
      <c r="B60" s="14" t="s">
        <v>56</v>
      </c>
      <c r="C60" s="39">
        <v>3795</v>
      </c>
      <c r="D60" s="40">
        <v>-17.139737991266372</v>
      </c>
      <c r="E60" s="39">
        <v>1475</v>
      </c>
      <c r="F60" s="40">
        <v>-34.41529568697199</v>
      </c>
      <c r="G60" s="39">
        <v>1571</v>
      </c>
      <c r="H60" s="40">
        <v>-7.967193907439949</v>
      </c>
      <c r="I60" s="39">
        <v>42</v>
      </c>
      <c r="J60" s="40">
        <v>31.25</v>
      </c>
      <c r="K60" s="39">
        <v>707</v>
      </c>
      <c r="L60" s="40">
        <v>19.425675675675677</v>
      </c>
      <c r="M60" s="39">
        <v>341</v>
      </c>
      <c r="N60" s="40">
        <v>56.42201834862385</v>
      </c>
      <c r="O60" s="39">
        <v>366</v>
      </c>
      <c r="P60" s="38">
        <v>-2.1390374331550817</v>
      </c>
    </row>
    <row r="61" spans="1:16" ht="14.25" customHeight="1">
      <c r="A61" s="1"/>
      <c r="B61" s="14" t="s">
        <v>57</v>
      </c>
      <c r="C61" s="39">
        <v>1795</v>
      </c>
      <c r="D61" s="40">
        <v>-30.828516377649322</v>
      </c>
      <c r="E61" s="39">
        <v>879</v>
      </c>
      <c r="F61" s="40">
        <v>-34.500745156482864</v>
      </c>
      <c r="G61" s="39">
        <v>745</v>
      </c>
      <c r="H61" s="40">
        <v>-24.28861788617887</v>
      </c>
      <c r="I61" s="39">
        <v>26</v>
      </c>
      <c r="J61" s="40">
        <v>44.44444444444443</v>
      </c>
      <c r="K61" s="39">
        <v>145</v>
      </c>
      <c r="L61" s="40">
        <v>-42.23107569721115</v>
      </c>
      <c r="M61" s="39">
        <v>45</v>
      </c>
      <c r="N61" s="40">
        <v>-70.19867549668874</v>
      </c>
      <c r="O61" s="39">
        <v>96</v>
      </c>
      <c r="P61" s="38">
        <v>-4</v>
      </c>
    </row>
    <row r="62" spans="1:16" ht="14.25" customHeight="1">
      <c r="A62" s="1"/>
      <c r="B62" s="14" t="s">
        <v>58</v>
      </c>
      <c r="C62" s="39">
        <v>6930</v>
      </c>
      <c r="D62" s="40">
        <v>-13.870246085011189</v>
      </c>
      <c r="E62" s="39">
        <v>2526</v>
      </c>
      <c r="F62" s="40">
        <v>-19.57975167144221</v>
      </c>
      <c r="G62" s="39">
        <v>3616</v>
      </c>
      <c r="H62" s="40">
        <v>2.0604007902907</v>
      </c>
      <c r="I62" s="39">
        <v>65</v>
      </c>
      <c r="J62" s="40">
        <v>75.67567567567568</v>
      </c>
      <c r="K62" s="39">
        <v>723</v>
      </c>
      <c r="L62" s="40">
        <v>-45.43396226415094</v>
      </c>
      <c r="M62" s="39">
        <v>166</v>
      </c>
      <c r="N62" s="40">
        <v>-74.73363774733637</v>
      </c>
      <c r="O62" s="39">
        <v>529</v>
      </c>
      <c r="P62" s="38">
        <v>-14.262560777957859</v>
      </c>
    </row>
    <row r="63" spans="1:16" ht="14.25" customHeight="1" thickBot="1">
      <c r="A63" s="1"/>
      <c r="B63" s="15" t="s">
        <v>49</v>
      </c>
      <c r="C63" s="36">
        <v>1018</v>
      </c>
      <c r="D63" s="37">
        <v>-35.56962025316456</v>
      </c>
      <c r="E63" s="36">
        <v>254</v>
      </c>
      <c r="F63" s="37">
        <v>-38.3495145631068</v>
      </c>
      <c r="G63" s="36">
        <v>672</v>
      </c>
      <c r="H63" s="37">
        <v>-35.693779904306226</v>
      </c>
      <c r="I63" s="36">
        <v>3</v>
      </c>
      <c r="J63" s="42">
        <v>-25</v>
      </c>
      <c r="K63" s="36">
        <v>89</v>
      </c>
      <c r="L63" s="37">
        <v>-25.21008403361344</v>
      </c>
      <c r="M63" s="36">
        <v>74</v>
      </c>
      <c r="N63" s="41">
        <v>-25.252525252525245</v>
      </c>
      <c r="O63" s="36">
        <v>15</v>
      </c>
      <c r="P63" s="35">
        <v>-6.25</v>
      </c>
    </row>
    <row r="64" spans="1:16" ht="14.25" customHeight="1">
      <c r="A64" s="1"/>
      <c r="B64" s="14" t="s">
        <v>59</v>
      </c>
      <c r="C64" s="39">
        <v>28455</v>
      </c>
      <c r="D64" s="40">
        <v>3.2249873031995975</v>
      </c>
      <c r="E64" s="39">
        <v>5076</v>
      </c>
      <c r="F64" s="40">
        <v>-25.941056317478854</v>
      </c>
      <c r="G64" s="39">
        <v>11237</v>
      </c>
      <c r="H64" s="40">
        <v>3.51911561492399</v>
      </c>
      <c r="I64" s="39">
        <v>103</v>
      </c>
      <c r="J64" s="40">
        <v>-75</v>
      </c>
      <c r="K64" s="39">
        <v>12039</v>
      </c>
      <c r="L64" s="40">
        <v>27.464266807834832</v>
      </c>
      <c r="M64" s="39">
        <v>7102</v>
      </c>
      <c r="N64" s="40">
        <v>84.9960927324824</v>
      </c>
      <c r="O64" s="39">
        <v>4795</v>
      </c>
      <c r="P64" s="38">
        <v>-12.211644086415234</v>
      </c>
    </row>
    <row r="65" spans="1:16" ht="14.25" customHeight="1">
      <c r="A65" s="1"/>
      <c r="B65" s="14" t="s">
        <v>60</v>
      </c>
      <c r="C65" s="39">
        <v>8664</v>
      </c>
      <c r="D65" s="40">
        <v>-19.55431754874651</v>
      </c>
      <c r="E65" s="39">
        <v>3847</v>
      </c>
      <c r="F65" s="40">
        <v>-26.597977485212738</v>
      </c>
      <c r="G65" s="39">
        <v>3171</v>
      </c>
      <c r="H65" s="40">
        <v>-11.646698244636383</v>
      </c>
      <c r="I65" s="39">
        <v>90</v>
      </c>
      <c r="J65" s="40">
        <v>291.30434782608694</v>
      </c>
      <c r="K65" s="39">
        <v>1556</v>
      </c>
      <c r="L65" s="40">
        <v>-18.831507563901923</v>
      </c>
      <c r="M65" s="39">
        <v>325</v>
      </c>
      <c r="N65" s="40">
        <v>-17.302798982188293</v>
      </c>
      <c r="O65" s="39">
        <v>1230</v>
      </c>
      <c r="P65" s="38">
        <v>-19.29133858267717</v>
      </c>
    </row>
    <row r="66" spans="1:16" ht="14.25" customHeight="1">
      <c r="A66" s="1"/>
      <c r="B66" s="14" t="s">
        <v>61</v>
      </c>
      <c r="C66" s="39">
        <v>10816</v>
      </c>
      <c r="D66" s="40">
        <v>-27.27761715860956</v>
      </c>
      <c r="E66" s="39">
        <v>2863</v>
      </c>
      <c r="F66" s="40">
        <v>-29.638731875153596</v>
      </c>
      <c r="G66" s="39">
        <v>4421</v>
      </c>
      <c r="H66" s="40">
        <v>-25.207240737607847</v>
      </c>
      <c r="I66" s="39">
        <v>105</v>
      </c>
      <c r="J66" s="40">
        <v>-1.8691588785046775</v>
      </c>
      <c r="K66" s="39">
        <v>3427</v>
      </c>
      <c r="L66" s="40">
        <v>-28.39531968240702</v>
      </c>
      <c r="M66" s="39">
        <v>1629</v>
      </c>
      <c r="N66" s="40">
        <v>-33.319688907081456</v>
      </c>
      <c r="O66" s="39">
        <v>1794</v>
      </c>
      <c r="P66" s="38">
        <v>-23.20205479452055</v>
      </c>
    </row>
    <row r="67" spans="1:16" ht="14.25" customHeight="1" thickBot="1">
      <c r="A67" s="1"/>
      <c r="B67" s="16" t="s">
        <v>62</v>
      </c>
      <c r="C67" s="36">
        <v>31236</v>
      </c>
      <c r="D67" s="37">
        <v>-15.617148877542746</v>
      </c>
      <c r="E67" s="36">
        <v>12459</v>
      </c>
      <c r="F67" s="37">
        <v>-30.017412795596243</v>
      </c>
      <c r="G67" s="36">
        <v>14799</v>
      </c>
      <c r="H67" s="37">
        <v>0.6460826985854169</v>
      </c>
      <c r="I67" s="36">
        <v>180</v>
      </c>
      <c r="J67" s="37">
        <v>15.384615384615373</v>
      </c>
      <c r="K67" s="36">
        <v>3798</v>
      </c>
      <c r="L67" s="37">
        <v>-12.769866789159394</v>
      </c>
      <c r="M67" s="36">
        <v>1439</v>
      </c>
      <c r="N67" s="37">
        <v>-21.537622682660853</v>
      </c>
      <c r="O67" s="36">
        <v>2327</v>
      </c>
      <c r="P67" s="35">
        <v>-4.7872340425531945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P67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191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192</v>
      </c>
      <c r="P2" s="33"/>
    </row>
    <row r="3" spans="1:16" ht="12">
      <c r="A3" s="4"/>
      <c r="B3" s="5"/>
      <c r="C3" s="148" t="s">
        <v>193</v>
      </c>
      <c r="D3" s="149"/>
      <c r="E3" s="146" t="s">
        <v>194</v>
      </c>
      <c r="F3" s="149"/>
      <c r="G3" s="146" t="s">
        <v>195</v>
      </c>
      <c r="H3" s="149"/>
      <c r="I3" s="146" t="s">
        <v>196</v>
      </c>
      <c r="J3" s="149"/>
      <c r="K3" s="146" t="s">
        <v>197</v>
      </c>
      <c r="L3" s="149"/>
      <c r="M3" s="146" t="s">
        <v>198</v>
      </c>
      <c r="N3" s="149"/>
      <c r="O3" s="146" t="s">
        <v>199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3056</v>
      </c>
      <c r="D6" s="40">
        <v>-21.600820933812216</v>
      </c>
      <c r="E6" s="39">
        <v>984</v>
      </c>
      <c r="F6" s="40">
        <v>-28.798842257597684</v>
      </c>
      <c r="G6" s="39">
        <v>1718</v>
      </c>
      <c r="H6" s="40">
        <v>-9.388185654008439</v>
      </c>
      <c r="I6" s="39">
        <v>2</v>
      </c>
      <c r="J6" s="40">
        <v>-85.71428571428572</v>
      </c>
      <c r="K6" s="39">
        <v>352</v>
      </c>
      <c r="L6" s="40">
        <v>-41.91419141914191</v>
      </c>
      <c r="M6" s="39">
        <v>202</v>
      </c>
      <c r="N6" s="40">
        <v>-53.775743707093824</v>
      </c>
      <c r="O6" s="39">
        <v>150</v>
      </c>
      <c r="P6" s="38">
        <v>-11.242603550295854</v>
      </c>
    </row>
    <row r="7" spans="1:20" ht="14.25" customHeight="1">
      <c r="A7" s="1"/>
      <c r="B7" s="12" t="s">
        <v>4</v>
      </c>
      <c r="C7" s="48">
        <v>550</v>
      </c>
      <c r="D7" s="40">
        <v>-17.66467065868264</v>
      </c>
      <c r="E7" s="39">
        <v>363</v>
      </c>
      <c r="F7" s="40">
        <v>-21.935483870967744</v>
      </c>
      <c r="G7" s="39">
        <v>161</v>
      </c>
      <c r="H7" s="40">
        <v>-9.550561797752806</v>
      </c>
      <c r="I7" s="39">
        <v>0</v>
      </c>
      <c r="J7" s="40">
        <v>-100</v>
      </c>
      <c r="K7" s="39">
        <v>26</v>
      </c>
      <c r="L7" s="40">
        <v>8.333333333333329</v>
      </c>
      <c r="M7" s="39">
        <v>0</v>
      </c>
      <c r="N7" s="40">
        <v>0</v>
      </c>
      <c r="O7" s="39">
        <v>26</v>
      </c>
      <c r="P7" s="38">
        <v>8.333333333333329</v>
      </c>
      <c r="T7" s="49"/>
    </row>
    <row r="8" spans="1:20" ht="14.25" customHeight="1">
      <c r="A8" s="1"/>
      <c r="B8" s="12" t="s">
        <v>5</v>
      </c>
      <c r="C8" s="48">
        <v>778</v>
      </c>
      <c r="D8" s="40">
        <v>-15.342763873775851</v>
      </c>
      <c r="E8" s="39">
        <v>392</v>
      </c>
      <c r="F8" s="40">
        <v>-20.325203252032523</v>
      </c>
      <c r="G8" s="39">
        <v>252</v>
      </c>
      <c r="H8" s="40">
        <v>-18.446601941747574</v>
      </c>
      <c r="I8" s="39">
        <v>5</v>
      </c>
      <c r="J8" s="40">
        <v>-68.75</v>
      </c>
      <c r="K8" s="39">
        <v>129</v>
      </c>
      <c r="L8" s="40">
        <v>26.470588235294116</v>
      </c>
      <c r="M8" s="39">
        <v>83</v>
      </c>
      <c r="N8" s="40">
        <v>12.162162162162176</v>
      </c>
      <c r="O8" s="39">
        <v>46</v>
      </c>
      <c r="P8" s="38">
        <v>64.28571428571428</v>
      </c>
      <c r="T8" s="49"/>
    </row>
    <row r="9" spans="1:16" ht="14.25" customHeight="1">
      <c r="A9" s="1"/>
      <c r="B9" s="12" t="s">
        <v>6</v>
      </c>
      <c r="C9" s="48">
        <v>1904</v>
      </c>
      <c r="D9" s="40">
        <v>-4.177151484650224</v>
      </c>
      <c r="E9" s="39">
        <v>640</v>
      </c>
      <c r="F9" s="40">
        <v>-21.27921279212792</v>
      </c>
      <c r="G9" s="39">
        <v>999</v>
      </c>
      <c r="H9" s="40">
        <v>9.180327868852459</v>
      </c>
      <c r="I9" s="39">
        <v>2</v>
      </c>
      <c r="J9" s="40">
        <v>-33.33333333333334</v>
      </c>
      <c r="K9" s="39">
        <v>263</v>
      </c>
      <c r="L9" s="40">
        <v>2.734375</v>
      </c>
      <c r="M9" s="39">
        <v>65</v>
      </c>
      <c r="N9" s="40" t="s">
        <v>82</v>
      </c>
      <c r="O9" s="39">
        <v>198</v>
      </c>
      <c r="P9" s="38">
        <v>-19.51219512195121</v>
      </c>
    </row>
    <row r="10" spans="1:20" ht="14.25" customHeight="1">
      <c r="A10" s="1"/>
      <c r="B10" s="12" t="s">
        <v>7</v>
      </c>
      <c r="C10" s="48">
        <v>329</v>
      </c>
      <c r="D10" s="40">
        <v>-12.962962962962962</v>
      </c>
      <c r="E10" s="39">
        <v>230</v>
      </c>
      <c r="F10" s="40">
        <v>-28.348909657320874</v>
      </c>
      <c r="G10" s="39">
        <v>80</v>
      </c>
      <c r="H10" s="40">
        <v>150</v>
      </c>
      <c r="I10" s="39">
        <v>1</v>
      </c>
      <c r="J10" s="40" t="s">
        <v>82</v>
      </c>
      <c r="K10" s="39">
        <v>18</v>
      </c>
      <c r="L10" s="40">
        <v>-28</v>
      </c>
      <c r="M10" s="39">
        <v>0</v>
      </c>
      <c r="N10" s="40">
        <v>0</v>
      </c>
      <c r="O10" s="39">
        <v>18</v>
      </c>
      <c r="P10" s="38">
        <v>-28</v>
      </c>
      <c r="T10" s="49"/>
    </row>
    <row r="11" spans="1:20" ht="14.25" customHeight="1">
      <c r="A11" s="1"/>
      <c r="B11" s="12" t="s">
        <v>8</v>
      </c>
      <c r="C11" s="48">
        <v>377</v>
      </c>
      <c r="D11" s="40">
        <v>-36.95652173913043</v>
      </c>
      <c r="E11" s="39">
        <v>203</v>
      </c>
      <c r="F11" s="40">
        <v>-50.245098039215684</v>
      </c>
      <c r="G11" s="39">
        <v>127</v>
      </c>
      <c r="H11" s="40">
        <v>-16.44736842105263</v>
      </c>
      <c r="I11" s="39">
        <v>0</v>
      </c>
      <c r="J11" s="40">
        <v>0</v>
      </c>
      <c r="K11" s="39">
        <v>47</v>
      </c>
      <c r="L11" s="40">
        <v>23.684210526315795</v>
      </c>
      <c r="M11" s="39">
        <v>0</v>
      </c>
      <c r="N11" s="40">
        <v>0</v>
      </c>
      <c r="O11" s="39">
        <v>47</v>
      </c>
      <c r="P11" s="38">
        <v>23.684210526315795</v>
      </c>
      <c r="T11" s="49"/>
    </row>
    <row r="12" spans="1:20" ht="14.25" customHeight="1">
      <c r="A12" s="1"/>
      <c r="B12" s="12" t="s">
        <v>9</v>
      </c>
      <c r="C12" s="48">
        <v>1050</v>
      </c>
      <c r="D12" s="40">
        <v>-12.060301507537687</v>
      </c>
      <c r="E12" s="39">
        <v>608</v>
      </c>
      <c r="F12" s="40">
        <v>-11.8840579710145</v>
      </c>
      <c r="G12" s="39">
        <v>349</v>
      </c>
      <c r="H12" s="40">
        <v>-20.501138952164013</v>
      </c>
      <c r="I12" s="39">
        <v>9</v>
      </c>
      <c r="J12" s="40">
        <v>200</v>
      </c>
      <c r="K12" s="39">
        <v>84</v>
      </c>
      <c r="L12" s="40">
        <v>35.48387096774192</v>
      </c>
      <c r="M12" s="39">
        <v>0</v>
      </c>
      <c r="N12" s="40">
        <v>0</v>
      </c>
      <c r="O12" s="39">
        <v>84</v>
      </c>
      <c r="P12" s="38">
        <v>35.48387096774192</v>
      </c>
      <c r="T12" s="49"/>
    </row>
    <row r="13" spans="1:20" ht="14.25" customHeight="1">
      <c r="A13" s="1"/>
      <c r="B13" s="12" t="s">
        <v>10</v>
      </c>
      <c r="C13" s="48">
        <v>1858</v>
      </c>
      <c r="D13" s="40">
        <v>-16.6068222621185</v>
      </c>
      <c r="E13" s="39">
        <v>877</v>
      </c>
      <c r="F13" s="40">
        <v>-12.64940239043824</v>
      </c>
      <c r="G13" s="39">
        <v>719</v>
      </c>
      <c r="H13" s="40">
        <v>-15.112160566706024</v>
      </c>
      <c r="I13" s="39">
        <v>2</v>
      </c>
      <c r="J13" s="40">
        <v>0</v>
      </c>
      <c r="K13" s="39">
        <v>260</v>
      </c>
      <c r="L13" s="40">
        <v>-30.666666666666657</v>
      </c>
      <c r="M13" s="39">
        <v>0</v>
      </c>
      <c r="N13" s="40">
        <v>-100</v>
      </c>
      <c r="O13" s="39">
        <v>260</v>
      </c>
      <c r="P13" s="38">
        <v>65.60509554140128</v>
      </c>
      <c r="T13" s="49"/>
    </row>
    <row r="14" spans="1:20" ht="14.25" customHeight="1">
      <c r="A14" s="1"/>
      <c r="B14" s="12" t="s">
        <v>11</v>
      </c>
      <c r="C14" s="48">
        <v>1193</v>
      </c>
      <c r="D14" s="40">
        <v>-2.7709861450692728</v>
      </c>
      <c r="E14" s="39">
        <v>546</v>
      </c>
      <c r="F14" s="40">
        <v>-20.86956521739131</v>
      </c>
      <c r="G14" s="39">
        <v>428</v>
      </c>
      <c r="H14" s="40">
        <v>26.62721893491124</v>
      </c>
      <c r="I14" s="39">
        <v>15</v>
      </c>
      <c r="J14" s="40">
        <v>150</v>
      </c>
      <c r="K14" s="39">
        <v>204</v>
      </c>
      <c r="L14" s="40">
        <v>5.699481865284966</v>
      </c>
      <c r="M14" s="39">
        <v>56</v>
      </c>
      <c r="N14" s="40">
        <v>-13.84615384615384</v>
      </c>
      <c r="O14" s="39">
        <v>148</v>
      </c>
      <c r="P14" s="38">
        <v>15.625</v>
      </c>
      <c r="T14" s="49"/>
    </row>
    <row r="15" spans="1:20" ht="14.25" customHeight="1">
      <c r="A15" s="1"/>
      <c r="B15" s="12" t="s">
        <v>12</v>
      </c>
      <c r="C15" s="48">
        <v>865</v>
      </c>
      <c r="D15" s="40">
        <v>-28.036605657237928</v>
      </c>
      <c r="E15" s="39">
        <v>524</v>
      </c>
      <c r="F15" s="40">
        <v>-25.035765379113016</v>
      </c>
      <c r="G15" s="39">
        <v>170</v>
      </c>
      <c r="H15" s="40">
        <v>-43.14381270903011</v>
      </c>
      <c r="I15" s="39">
        <v>8</v>
      </c>
      <c r="J15" s="40">
        <v>166.66666666666663</v>
      </c>
      <c r="K15" s="39">
        <v>163</v>
      </c>
      <c r="L15" s="40">
        <v>-18.90547263681593</v>
      </c>
      <c r="M15" s="39">
        <v>0</v>
      </c>
      <c r="N15" s="40">
        <v>-100</v>
      </c>
      <c r="O15" s="39">
        <v>163</v>
      </c>
      <c r="P15" s="38">
        <v>3.1645569620253156</v>
      </c>
      <c r="T15" s="49"/>
    </row>
    <row r="16" spans="1:16" ht="14.25" customHeight="1">
      <c r="A16" s="1"/>
      <c r="B16" s="12" t="s">
        <v>13</v>
      </c>
      <c r="C16" s="48">
        <v>4449</v>
      </c>
      <c r="D16" s="40">
        <v>-10.698514652749907</v>
      </c>
      <c r="E16" s="39">
        <v>1308</v>
      </c>
      <c r="F16" s="40">
        <v>-27.894156560088206</v>
      </c>
      <c r="G16" s="39">
        <v>1675</v>
      </c>
      <c r="H16" s="40">
        <v>-0.11926058437687459</v>
      </c>
      <c r="I16" s="39">
        <v>1</v>
      </c>
      <c r="J16" s="40">
        <v>-83.33333333333334</v>
      </c>
      <c r="K16" s="39">
        <v>1465</v>
      </c>
      <c r="L16" s="40">
        <v>-1.3468013468013567</v>
      </c>
      <c r="M16" s="39">
        <v>382</v>
      </c>
      <c r="N16" s="40">
        <v>19.0031152647975</v>
      </c>
      <c r="O16" s="39">
        <v>1068</v>
      </c>
      <c r="P16" s="38">
        <v>-7.931034482758619</v>
      </c>
    </row>
    <row r="17" spans="1:16" ht="14.25" customHeight="1">
      <c r="A17" s="1"/>
      <c r="B17" s="12" t="s">
        <v>14</v>
      </c>
      <c r="C17" s="48">
        <v>4141</v>
      </c>
      <c r="D17" s="40">
        <v>9.290050145157025</v>
      </c>
      <c r="E17" s="39">
        <v>1067</v>
      </c>
      <c r="F17" s="40">
        <v>-19.894894894894904</v>
      </c>
      <c r="G17" s="39">
        <v>1175</v>
      </c>
      <c r="H17" s="40">
        <v>-1.260504201680675</v>
      </c>
      <c r="I17" s="39">
        <v>4</v>
      </c>
      <c r="J17" s="40">
        <v>-50</v>
      </c>
      <c r="K17" s="39">
        <v>1895</v>
      </c>
      <c r="L17" s="40">
        <v>50.51628276409849</v>
      </c>
      <c r="M17" s="39">
        <v>1096</v>
      </c>
      <c r="N17" s="40">
        <v>187.66404199475068</v>
      </c>
      <c r="O17" s="39">
        <v>799</v>
      </c>
      <c r="P17" s="38">
        <v>-8.997722095671975</v>
      </c>
    </row>
    <row r="18" spans="1:16" ht="14.25" customHeight="1">
      <c r="A18" s="1"/>
      <c r="B18" s="12" t="s">
        <v>15</v>
      </c>
      <c r="C18" s="48">
        <v>12340</v>
      </c>
      <c r="D18" s="40">
        <v>-2.7580772261623423</v>
      </c>
      <c r="E18" s="39">
        <v>1480</v>
      </c>
      <c r="F18" s="40">
        <v>-17.686318131256954</v>
      </c>
      <c r="G18" s="39">
        <v>4813</v>
      </c>
      <c r="H18" s="40">
        <v>-2.6102792391744174</v>
      </c>
      <c r="I18" s="39">
        <v>406</v>
      </c>
      <c r="J18" s="40">
        <v>298.03921568627453</v>
      </c>
      <c r="K18" s="39">
        <v>5641</v>
      </c>
      <c r="L18" s="40">
        <v>-3.5396716826265475</v>
      </c>
      <c r="M18" s="39">
        <v>4050</v>
      </c>
      <c r="N18" s="40">
        <v>-1.435872475054751</v>
      </c>
      <c r="O18" s="39">
        <v>1560</v>
      </c>
      <c r="P18" s="38">
        <v>-9.878682842287702</v>
      </c>
    </row>
    <row r="19" spans="1:16" ht="14.25" customHeight="1">
      <c r="A19" s="1"/>
      <c r="B19" s="12" t="s">
        <v>16</v>
      </c>
      <c r="C19" s="48">
        <v>4984</v>
      </c>
      <c r="D19" s="40">
        <v>-33.77624235981929</v>
      </c>
      <c r="E19" s="39">
        <v>1167</v>
      </c>
      <c r="F19" s="40">
        <v>-32.504337767495656</v>
      </c>
      <c r="G19" s="39">
        <v>1998</v>
      </c>
      <c r="H19" s="40">
        <v>-28.464017185821703</v>
      </c>
      <c r="I19" s="39">
        <v>250</v>
      </c>
      <c r="J19" s="40">
        <v>468.18181818181813</v>
      </c>
      <c r="K19" s="39">
        <v>1569</v>
      </c>
      <c r="L19" s="40">
        <v>-46.99324324324324</v>
      </c>
      <c r="M19" s="39">
        <v>495</v>
      </c>
      <c r="N19" s="40">
        <v>-66.64420485175202</v>
      </c>
      <c r="O19" s="39">
        <v>1050</v>
      </c>
      <c r="P19" s="38">
        <v>-27.33564013840831</v>
      </c>
    </row>
    <row r="20" spans="1:20" ht="14.25" customHeight="1">
      <c r="A20" s="1"/>
      <c r="B20" s="12" t="s">
        <v>17</v>
      </c>
      <c r="C20" s="48">
        <v>989</v>
      </c>
      <c r="D20" s="40">
        <v>-47.58876523582406</v>
      </c>
      <c r="E20" s="39">
        <v>581</v>
      </c>
      <c r="F20" s="40">
        <v>-50.5531914893617</v>
      </c>
      <c r="G20" s="39">
        <v>343</v>
      </c>
      <c r="H20" s="40">
        <v>-44.9438202247191</v>
      </c>
      <c r="I20" s="39">
        <v>2</v>
      </c>
      <c r="J20" s="40">
        <v>-33.33333333333334</v>
      </c>
      <c r="K20" s="39">
        <v>63</v>
      </c>
      <c r="L20" s="40">
        <v>-26.74418604651163</v>
      </c>
      <c r="M20" s="39">
        <v>0</v>
      </c>
      <c r="N20" s="40">
        <v>-100</v>
      </c>
      <c r="O20" s="39">
        <v>63</v>
      </c>
      <c r="P20" s="38">
        <v>46.51162790697674</v>
      </c>
      <c r="T20" s="49"/>
    </row>
    <row r="21" spans="1:20" ht="14.25" customHeight="1">
      <c r="A21" s="1"/>
      <c r="B21" s="12" t="s">
        <v>18</v>
      </c>
      <c r="C21" s="48">
        <v>487</v>
      </c>
      <c r="D21" s="40">
        <v>-38.97243107769424</v>
      </c>
      <c r="E21" s="39">
        <v>272</v>
      </c>
      <c r="F21" s="40">
        <v>-19.04761904761905</v>
      </c>
      <c r="G21" s="39">
        <v>197</v>
      </c>
      <c r="H21" s="40">
        <v>-8.372093023255815</v>
      </c>
      <c r="I21" s="39">
        <v>0</v>
      </c>
      <c r="J21" s="40">
        <v>-100</v>
      </c>
      <c r="K21" s="39">
        <v>18</v>
      </c>
      <c r="L21" s="40">
        <v>-91.38755980861244</v>
      </c>
      <c r="M21" s="39">
        <v>0</v>
      </c>
      <c r="N21" s="40">
        <v>-100</v>
      </c>
      <c r="O21" s="39">
        <v>18</v>
      </c>
      <c r="P21" s="38">
        <v>-18.181818181818173</v>
      </c>
      <c r="T21" s="49"/>
    </row>
    <row r="22" spans="1:20" ht="14.25" customHeight="1">
      <c r="A22" s="1"/>
      <c r="B22" s="12" t="s">
        <v>19</v>
      </c>
      <c r="C22" s="48">
        <v>613</v>
      </c>
      <c r="D22" s="40">
        <v>22.845691382765537</v>
      </c>
      <c r="E22" s="39">
        <v>303</v>
      </c>
      <c r="F22" s="40">
        <v>-17.66304347826086</v>
      </c>
      <c r="G22" s="39">
        <v>258</v>
      </c>
      <c r="H22" s="40">
        <v>207.14285714285717</v>
      </c>
      <c r="I22" s="39">
        <v>0</v>
      </c>
      <c r="J22" s="40">
        <v>-100</v>
      </c>
      <c r="K22" s="39">
        <v>52</v>
      </c>
      <c r="L22" s="40">
        <v>13.043478260869563</v>
      </c>
      <c r="M22" s="39">
        <v>0</v>
      </c>
      <c r="N22" s="40">
        <v>0</v>
      </c>
      <c r="O22" s="39">
        <v>52</v>
      </c>
      <c r="P22" s="38">
        <v>13.043478260869563</v>
      </c>
      <c r="T22" s="49"/>
    </row>
    <row r="23" spans="1:20" ht="14.25" customHeight="1">
      <c r="A23" s="1"/>
      <c r="B23" s="12" t="s">
        <v>20</v>
      </c>
      <c r="C23" s="48">
        <v>285</v>
      </c>
      <c r="D23" s="40">
        <v>-23.796791443850267</v>
      </c>
      <c r="E23" s="39">
        <v>191</v>
      </c>
      <c r="F23" s="40">
        <v>-31.04693140794224</v>
      </c>
      <c r="G23" s="39">
        <v>74</v>
      </c>
      <c r="H23" s="40">
        <v>-12.941176470588232</v>
      </c>
      <c r="I23" s="39">
        <v>1</v>
      </c>
      <c r="J23" s="40" t="s">
        <v>82</v>
      </c>
      <c r="K23" s="39">
        <v>19</v>
      </c>
      <c r="L23" s="40">
        <v>58.333333333333314</v>
      </c>
      <c r="M23" s="39">
        <v>0</v>
      </c>
      <c r="N23" s="40">
        <v>0</v>
      </c>
      <c r="O23" s="39">
        <v>19</v>
      </c>
      <c r="P23" s="38">
        <v>58.333333333333314</v>
      </c>
      <c r="T23" s="49"/>
    </row>
    <row r="24" spans="1:20" ht="14.25" customHeight="1">
      <c r="A24" s="1"/>
      <c r="B24" s="12" t="s">
        <v>21</v>
      </c>
      <c r="C24" s="48">
        <v>474</v>
      </c>
      <c r="D24" s="40">
        <v>-20.067453625632382</v>
      </c>
      <c r="E24" s="39">
        <v>211</v>
      </c>
      <c r="F24" s="40">
        <v>-30.132450331125824</v>
      </c>
      <c r="G24" s="39">
        <v>242</v>
      </c>
      <c r="H24" s="40">
        <v>49.38271604938271</v>
      </c>
      <c r="I24" s="39">
        <v>2</v>
      </c>
      <c r="J24" s="40">
        <v>-95.65217391304348</v>
      </c>
      <c r="K24" s="39">
        <v>19</v>
      </c>
      <c r="L24" s="40">
        <v>-77.10843373493975</v>
      </c>
      <c r="M24" s="39">
        <v>0</v>
      </c>
      <c r="N24" s="40">
        <v>-100</v>
      </c>
      <c r="O24" s="39">
        <v>19</v>
      </c>
      <c r="P24" s="38">
        <v>11.764705882352942</v>
      </c>
      <c r="T24" s="49"/>
    </row>
    <row r="25" spans="1:20" ht="14.25" customHeight="1">
      <c r="A25" s="1"/>
      <c r="B25" s="12" t="s">
        <v>22</v>
      </c>
      <c r="C25" s="48">
        <v>903</v>
      </c>
      <c r="D25" s="40">
        <v>-7.194244604316552</v>
      </c>
      <c r="E25" s="39">
        <v>615</v>
      </c>
      <c r="F25" s="40">
        <v>-7.93413173652695</v>
      </c>
      <c r="G25" s="39">
        <v>193</v>
      </c>
      <c r="H25" s="40">
        <v>-15.720524017467255</v>
      </c>
      <c r="I25" s="39">
        <v>1</v>
      </c>
      <c r="J25" s="40">
        <v>-50</v>
      </c>
      <c r="K25" s="39">
        <v>94</v>
      </c>
      <c r="L25" s="40">
        <v>27.027027027027017</v>
      </c>
      <c r="M25" s="39">
        <v>0</v>
      </c>
      <c r="N25" s="40">
        <v>0</v>
      </c>
      <c r="O25" s="39">
        <v>94</v>
      </c>
      <c r="P25" s="38">
        <v>27.027027027027017</v>
      </c>
      <c r="T25" s="49"/>
    </row>
    <row r="26" spans="1:20" ht="14.25" customHeight="1">
      <c r="A26" s="1"/>
      <c r="B26" s="12" t="s">
        <v>23</v>
      </c>
      <c r="C26" s="48">
        <v>810</v>
      </c>
      <c r="D26" s="40">
        <v>-24.791086350974936</v>
      </c>
      <c r="E26" s="39">
        <v>522</v>
      </c>
      <c r="F26" s="40">
        <v>-30.213903743315512</v>
      </c>
      <c r="G26" s="39">
        <v>132</v>
      </c>
      <c r="H26" s="40">
        <v>-35.609756097560975</v>
      </c>
      <c r="I26" s="39">
        <v>1</v>
      </c>
      <c r="J26" s="40">
        <v>-50</v>
      </c>
      <c r="K26" s="39">
        <v>155</v>
      </c>
      <c r="L26" s="40">
        <v>27.049180327868854</v>
      </c>
      <c r="M26" s="39">
        <v>0</v>
      </c>
      <c r="N26" s="40">
        <v>0</v>
      </c>
      <c r="O26" s="39">
        <v>155</v>
      </c>
      <c r="P26" s="38">
        <v>27.049180327868854</v>
      </c>
      <c r="T26" s="49"/>
    </row>
    <row r="27" spans="1:16" ht="14.25" customHeight="1">
      <c r="A27" s="1"/>
      <c r="B27" s="12" t="s">
        <v>24</v>
      </c>
      <c r="C27" s="48">
        <v>2261</v>
      </c>
      <c r="D27" s="40">
        <v>-7.525562372188148</v>
      </c>
      <c r="E27" s="39">
        <v>1145</v>
      </c>
      <c r="F27" s="40">
        <v>-23.15436241610739</v>
      </c>
      <c r="G27" s="39">
        <v>671</v>
      </c>
      <c r="H27" s="40">
        <v>3.2307692307692406</v>
      </c>
      <c r="I27" s="39">
        <v>6</v>
      </c>
      <c r="J27" s="40">
        <v>20</v>
      </c>
      <c r="K27" s="39">
        <v>439</v>
      </c>
      <c r="L27" s="40">
        <v>46.33333333333334</v>
      </c>
      <c r="M27" s="39">
        <v>160</v>
      </c>
      <c r="N27" s="40">
        <v>471.42857142857144</v>
      </c>
      <c r="O27" s="39">
        <v>279</v>
      </c>
      <c r="P27" s="38">
        <v>2.573529411764696</v>
      </c>
    </row>
    <row r="28" spans="1:16" ht="14.25" customHeight="1">
      <c r="A28" s="1"/>
      <c r="B28" s="12" t="s">
        <v>25</v>
      </c>
      <c r="C28" s="48">
        <v>5101</v>
      </c>
      <c r="D28" s="40">
        <v>-10.493068959466584</v>
      </c>
      <c r="E28" s="39">
        <v>1796</v>
      </c>
      <c r="F28" s="40">
        <v>-14.760322733744658</v>
      </c>
      <c r="G28" s="39">
        <v>1892</v>
      </c>
      <c r="H28" s="40">
        <v>2.4363833243096877</v>
      </c>
      <c r="I28" s="39">
        <v>21</v>
      </c>
      <c r="J28" s="40">
        <v>-30</v>
      </c>
      <c r="K28" s="39">
        <v>1392</v>
      </c>
      <c r="L28" s="40">
        <v>-18.83381924198251</v>
      </c>
      <c r="M28" s="39">
        <v>554</v>
      </c>
      <c r="N28" s="40">
        <v>-22.73361227336123</v>
      </c>
      <c r="O28" s="39">
        <v>838</v>
      </c>
      <c r="P28" s="38">
        <v>-15.863453815261039</v>
      </c>
    </row>
    <row r="29" spans="1:20" ht="14.25" customHeight="1">
      <c r="A29" s="1"/>
      <c r="B29" s="12" t="s">
        <v>26</v>
      </c>
      <c r="C29" s="48">
        <v>814</v>
      </c>
      <c r="D29" s="40">
        <v>-5.3488372093023315</v>
      </c>
      <c r="E29" s="39">
        <v>441</v>
      </c>
      <c r="F29" s="40">
        <v>-21.10912343470484</v>
      </c>
      <c r="G29" s="39">
        <v>253</v>
      </c>
      <c r="H29" s="40">
        <v>34.57446808510639</v>
      </c>
      <c r="I29" s="39">
        <v>0</v>
      </c>
      <c r="J29" s="40">
        <v>-100</v>
      </c>
      <c r="K29" s="39">
        <v>120</v>
      </c>
      <c r="L29" s="40">
        <v>13.20754716981132</v>
      </c>
      <c r="M29" s="39">
        <v>42</v>
      </c>
      <c r="N29" s="40" t="s">
        <v>82</v>
      </c>
      <c r="O29" s="39">
        <v>78</v>
      </c>
      <c r="P29" s="38">
        <v>-26.41509433962264</v>
      </c>
      <c r="T29" s="49"/>
    </row>
    <row r="30" spans="1:16" ht="14.25" customHeight="1">
      <c r="A30" s="1"/>
      <c r="B30" s="12" t="s">
        <v>27</v>
      </c>
      <c r="C30" s="48">
        <v>702</v>
      </c>
      <c r="D30" s="40">
        <v>-49.01960784313726</v>
      </c>
      <c r="E30" s="39">
        <v>363</v>
      </c>
      <c r="F30" s="40">
        <v>-28.82352941176471</v>
      </c>
      <c r="G30" s="39">
        <v>230</v>
      </c>
      <c r="H30" s="40">
        <v>-26.751592356687908</v>
      </c>
      <c r="I30" s="39">
        <v>0</v>
      </c>
      <c r="J30" s="40">
        <v>-100</v>
      </c>
      <c r="K30" s="39">
        <v>109</v>
      </c>
      <c r="L30" s="40">
        <v>-80.07312614259598</v>
      </c>
      <c r="M30" s="39">
        <v>0</v>
      </c>
      <c r="N30" s="40">
        <v>-100</v>
      </c>
      <c r="O30" s="39">
        <v>109</v>
      </c>
      <c r="P30" s="38">
        <v>-43.81443298969072</v>
      </c>
    </row>
    <row r="31" spans="1:16" ht="14.25" customHeight="1">
      <c r="A31" s="1"/>
      <c r="B31" s="12" t="s">
        <v>28</v>
      </c>
      <c r="C31" s="48">
        <v>1632</v>
      </c>
      <c r="D31" s="40">
        <v>-2.7413587604290797</v>
      </c>
      <c r="E31" s="39">
        <v>425</v>
      </c>
      <c r="F31" s="40">
        <v>-8.602150537634415</v>
      </c>
      <c r="G31" s="39">
        <v>893</v>
      </c>
      <c r="H31" s="40">
        <v>9.975369458128071</v>
      </c>
      <c r="I31" s="39">
        <v>9</v>
      </c>
      <c r="J31" s="40">
        <v>-71.875</v>
      </c>
      <c r="K31" s="39">
        <v>305</v>
      </c>
      <c r="L31" s="40">
        <v>-17.344173441734426</v>
      </c>
      <c r="M31" s="39">
        <v>44</v>
      </c>
      <c r="N31" s="40">
        <v>-38.888888888888886</v>
      </c>
      <c r="O31" s="39">
        <v>261</v>
      </c>
      <c r="P31" s="38">
        <v>-12.121212121212125</v>
      </c>
    </row>
    <row r="32" spans="1:16" ht="14.25" customHeight="1">
      <c r="A32" s="1"/>
      <c r="B32" s="12" t="s">
        <v>29</v>
      </c>
      <c r="C32" s="48">
        <v>5444</v>
      </c>
      <c r="D32" s="40">
        <v>-17.999698749811728</v>
      </c>
      <c r="E32" s="39">
        <v>858</v>
      </c>
      <c r="F32" s="40">
        <v>-20.111731843575427</v>
      </c>
      <c r="G32" s="39">
        <v>2609</v>
      </c>
      <c r="H32" s="40">
        <v>4.110135674381482</v>
      </c>
      <c r="I32" s="39">
        <v>2</v>
      </c>
      <c r="J32" s="40">
        <v>-33.33333333333334</v>
      </c>
      <c r="K32" s="39">
        <v>1975</v>
      </c>
      <c r="L32" s="40">
        <v>-35.37303664921467</v>
      </c>
      <c r="M32" s="39">
        <v>1076</v>
      </c>
      <c r="N32" s="40">
        <v>-43.48739495798319</v>
      </c>
      <c r="O32" s="39">
        <v>881</v>
      </c>
      <c r="P32" s="38">
        <v>-22.515391380826728</v>
      </c>
    </row>
    <row r="33" spans="1:16" ht="14.25" customHeight="1">
      <c r="A33" s="1"/>
      <c r="B33" s="12" t="s">
        <v>30</v>
      </c>
      <c r="C33" s="48">
        <v>2948</v>
      </c>
      <c r="D33" s="40">
        <v>6.850308082638648</v>
      </c>
      <c r="E33" s="39">
        <v>889</v>
      </c>
      <c r="F33" s="40">
        <v>-14.601344860710853</v>
      </c>
      <c r="G33" s="39">
        <v>886</v>
      </c>
      <c r="H33" s="40">
        <v>-5.543710021321957</v>
      </c>
      <c r="I33" s="39">
        <v>12</v>
      </c>
      <c r="J33" s="40">
        <v>-20</v>
      </c>
      <c r="K33" s="39">
        <v>1161</v>
      </c>
      <c r="L33" s="40">
        <v>51.76470588235293</v>
      </c>
      <c r="M33" s="39">
        <v>613</v>
      </c>
      <c r="N33" s="40">
        <v>131.32075471698116</v>
      </c>
      <c r="O33" s="39">
        <v>548</v>
      </c>
      <c r="P33" s="38">
        <v>10.040160642570271</v>
      </c>
    </row>
    <row r="34" spans="1:20" ht="14.25" customHeight="1">
      <c r="A34" s="1"/>
      <c r="B34" s="12" t="s">
        <v>31</v>
      </c>
      <c r="C34" s="48">
        <v>494</v>
      </c>
      <c r="D34" s="40">
        <v>-22.69170579029735</v>
      </c>
      <c r="E34" s="39">
        <v>228</v>
      </c>
      <c r="F34" s="40">
        <v>-24</v>
      </c>
      <c r="G34" s="39">
        <v>168</v>
      </c>
      <c r="H34" s="40">
        <v>61.53846153846155</v>
      </c>
      <c r="I34" s="39">
        <v>0</v>
      </c>
      <c r="J34" s="40">
        <v>-100</v>
      </c>
      <c r="K34" s="39">
        <v>98</v>
      </c>
      <c r="L34" s="40">
        <v>-58.11965811965812</v>
      </c>
      <c r="M34" s="39">
        <v>0</v>
      </c>
      <c r="N34" s="40">
        <v>-100</v>
      </c>
      <c r="O34" s="39">
        <v>98</v>
      </c>
      <c r="P34" s="38">
        <v>-28.467153284671525</v>
      </c>
      <c r="T34" s="49"/>
    </row>
    <row r="35" spans="1:20" ht="14.25" customHeight="1">
      <c r="A35" s="1"/>
      <c r="B35" s="12" t="s">
        <v>32</v>
      </c>
      <c r="C35" s="48">
        <v>487</v>
      </c>
      <c r="D35" s="40">
        <v>-5.252918287937746</v>
      </c>
      <c r="E35" s="39">
        <v>242</v>
      </c>
      <c r="F35" s="40">
        <v>-24.84472049689441</v>
      </c>
      <c r="G35" s="39">
        <v>198</v>
      </c>
      <c r="H35" s="40">
        <v>81.65137614678898</v>
      </c>
      <c r="I35" s="39">
        <v>1</v>
      </c>
      <c r="J35" s="40">
        <v>-50</v>
      </c>
      <c r="K35" s="39">
        <v>46</v>
      </c>
      <c r="L35" s="40">
        <v>-43.20987654320988</v>
      </c>
      <c r="M35" s="39">
        <v>0</v>
      </c>
      <c r="N35" s="40">
        <v>-100</v>
      </c>
      <c r="O35" s="39">
        <v>46</v>
      </c>
      <c r="P35" s="38">
        <v>9.523809523809533</v>
      </c>
      <c r="T35" s="49"/>
    </row>
    <row r="36" spans="1:20" ht="14.25" customHeight="1">
      <c r="A36" s="1"/>
      <c r="B36" s="12" t="s">
        <v>33</v>
      </c>
      <c r="C36" s="48">
        <v>214</v>
      </c>
      <c r="D36" s="40">
        <v>4.901960784313729</v>
      </c>
      <c r="E36" s="39">
        <v>100</v>
      </c>
      <c r="F36" s="40">
        <v>-29.5774647887324</v>
      </c>
      <c r="G36" s="39">
        <v>107</v>
      </c>
      <c r="H36" s="40">
        <v>91.07142857142858</v>
      </c>
      <c r="I36" s="39">
        <v>1</v>
      </c>
      <c r="J36" s="40" t="s">
        <v>82</v>
      </c>
      <c r="K36" s="39">
        <v>6</v>
      </c>
      <c r="L36" s="40">
        <v>0</v>
      </c>
      <c r="M36" s="39">
        <v>0</v>
      </c>
      <c r="N36" s="40">
        <v>0</v>
      </c>
      <c r="O36" s="39">
        <v>6</v>
      </c>
      <c r="P36" s="38">
        <v>0</v>
      </c>
      <c r="T36" s="49"/>
    </row>
    <row r="37" spans="1:20" ht="14.25" customHeight="1">
      <c r="A37" s="1"/>
      <c r="B37" s="12" t="s">
        <v>34</v>
      </c>
      <c r="C37" s="48">
        <v>272</v>
      </c>
      <c r="D37" s="40">
        <v>3.81679389312977</v>
      </c>
      <c r="E37" s="39">
        <v>134</v>
      </c>
      <c r="F37" s="40">
        <v>-12.987012987012989</v>
      </c>
      <c r="G37" s="39">
        <v>118</v>
      </c>
      <c r="H37" s="40">
        <v>195</v>
      </c>
      <c r="I37" s="39">
        <v>0</v>
      </c>
      <c r="J37" s="40">
        <v>0</v>
      </c>
      <c r="K37" s="39">
        <v>20</v>
      </c>
      <c r="L37" s="40">
        <v>-70.58823529411765</v>
      </c>
      <c r="M37" s="39">
        <v>0</v>
      </c>
      <c r="N37" s="40">
        <v>-100</v>
      </c>
      <c r="O37" s="39">
        <v>20</v>
      </c>
      <c r="P37" s="38">
        <v>11.111111111111114</v>
      </c>
      <c r="T37" s="49"/>
    </row>
    <row r="38" spans="1:16" ht="14.25" customHeight="1">
      <c r="A38" s="1"/>
      <c r="B38" s="12" t="s">
        <v>35</v>
      </c>
      <c r="C38" s="48">
        <v>996</v>
      </c>
      <c r="D38" s="40">
        <v>-12.091791703442183</v>
      </c>
      <c r="E38" s="39">
        <v>435</v>
      </c>
      <c r="F38" s="40">
        <v>-35.650887573964496</v>
      </c>
      <c r="G38" s="39">
        <v>434</v>
      </c>
      <c r="H38" s="40">
        <v>27.272727272727266</v>
      </c>
      <c r="I38" s="39">
        <v>1</v>
      </c>
      <c r="J38" s="40">
        <v>-66.66666666666667</v>
      </c>
      <c r="K38" s="39">
        <v>126</v>
      </c>
      <c r="L38" s="40">
        <v>11.504424778761063</v>
      </c>
      <c r="M38" s="39">
        <v>50</v>
      </c>
      <c r="N38" s="40">
        <v>25</v>
      </c>
      <c r="O38" s="39">
        <v>76</v>
      </c>
      <c r="P38" s="38">
        <v>4.109589041095887</v>
      </c>
    </row>
    <row r="39" spans="1:16" ht="14.25" customHeight="1">
      <c r="A39" s="1"/>
      <c r="B39" s="12" t="s">
        <v>36</v>
      </c>
      <c r="C39" s="48">
        <v>1313</v>
      </c>
      <c r="D39" s="40">
        <v>-10.92265943012211</v>
      </c>
      <c r="E39" s="39">
        <v>432</v>
      </c>
      <c r="F39" s="40">
        <v>-29.06403940886699</v>
      </c>
      <c r="G39" s="39">
        <v>460</v>
      </c>
      <c r="H39" s="40">
        <v>-20.138888888888886</v>
      </c>
      <c r="I39" s="39">
        <v>74</v>
      </c>
      <c r="J39" s="40">
        <v>2366.666666666667</v>
      </c>
      <c r="K39" s="39">
        <v>347</v>
      </c>
      <c r="L39" s="40">
        <v>21.328671328671334</v>
      </c>
      <c r="M39" s="39">
        <v>118</v>
      </c>
      <c r="N39" s="40">
        <v>43.90243902439025</v>
      </c>
      <c r="O39" s="39">
        <v>229</v>
      </c>
      <c r="P39" s="38">
        <v>12.25490196078431</v>
      </c>
    </row>
    <row r="40" spans="1:16" ht="14.25" customHeight="1">
      <c r="A40" s="1"/>
      <c r="B40" s="12" t="s">
        <v>37</v>
      </c>
      <c r="C40" s="48">
        <v>695</v>
      </c>
      <c r="D40" s="40">
        <v>-27.225130890052355</v>
      </c>
      <c r="E40" s="39">
        <v>288</v>
      </c>
      <c r="F40" s="40">
        <v>-28</v>
      </c>
      <c r="G40" s="39">
        <v>313</v>
      </c>
      <c r="H40" s="40">
        <v>17.228464419475657</v>
      </c>
      <c r="I40" s="39">
        <v>0</v>
      </c>
      <c r="J40" s="40">
        <v>-100</v>
      </c>
      <c r="K40" s="39">
        <v>94</v>
      </c>
      <c r="L40" s="40">
        <v>-58.590308370044056</v>
      </c>
      <c r="M40" s="39">
        <v>66</v>
      </c>
      <c r="N40" s="40">
        <v>-64.32432432432432</v>
      </c>
      <c r="O40" s="39">
        <v>28</v>
      </c>
      <c r="P40" s="38">
        <v>-33.33333333333334</v>
      </c>
    </row>
    <row r="41" spans="1:20" ht="14.25" customHeight="1">
      <c r="A41" s="1"/>
      <c r="B41" s="12" t="s">
        <v>38</v>
      </c>
      <c r="C41" s="48">
        <v>396</v>
      </c>
      <c r="D41" s="40">
        <v>16.129032258064527</v>
      </c>
      <c r="E41" s="39">
        <v>172</v>
      </c>
      <c r="F41" s="40">
        <v>-25.54112554112554</v>
      </c>
      <c r="G41" s="39">
        <v>173</v>
      </c>
      <c r="H41" s="40">
        <v>154.41176470588235</v>
      </c>
      <c r="I41" s="39">
        <v>2</v>
      </c>
      <c r="J41" s="40">
        <v>-93.10344827586206</v>
      </c>
      <c r="K41" s="39">
        <v>49</v>
      </c>
      <c r="L41" s="40">
        <v>276.9230769230769</v>
      </c>
      <c r="M41" s="39">
        <v>36</v>
      </c>
      <c r="N41" s="40" t="s">
        <v>82</v>
      </c>
      <c r="O41" s="39">
        <v>13</v>
      </c>
      <c r="P41" s="38">
        <v>0</v>
      </c>
      <c r="T41" s="49"/>
    </row>
    <row r="42" spans="1:16" ht="14.25" customHeight="1">
      <c r="A42" s="1"/>
      <c r="B42" s="12" t="s">
        <v>39</v>
      </c>
      <c r="C42" s="48">
        <v>447</v>
      </c>
      <c r="D42" s="40">
        <v>-31.65137614678899</v>
      </c>
      <c r="E42" s="39">
        <v>240</v>
      </c>
      <c r="F42" s="40">
        <v>-25.233644859813083</v>
      </c>
      <c r="G42" s="39">
        <v>186</v>
      </c>
      <c r="H42" s="40">
        <v>-38</v>
      </c>
      <c r="I42" s="39">
        <v>0</v>
      </c>
      <c r="J42" s="40">
        <v>0</v>
      </c>
      <c r="K42" s="39">
        <v>21</v>
      </c>
      <c r="L42" s="40">
        <v>-36.36363636363637</v>
      </c>
      <c r="M42" s="39">
        <v>0</v>
      </c>
      <c r="N42" s="40">
        <v>0</v>
      </c>
      <c r="O42" s="39">
        <v>21</v>
      </c>
      <c r="P42" s="38">
        <v>-36.36363636363637</v>
      </c>
    </row>
    <row r="43" spans="1:16" ht="14.25" customHeight="1">
      <c r="A43" s="1"/>
      <c r="B43" s="12" t="s">
        <v>40</v>
      </c>
      <c r="C43" s="48">
        <v>521</v>
      </c>
      <c r="D43" s="40">
        <v>-29.49932341001353</v>
      </c>
      <c r="E43" s="39">
        <v>321</v>
      </c>
      <c r="F43" s="40">
        <v>-20.149253731343293</v>
      </c>
      <c r="G43" s="39">
        <v>165</v>
      </c>
      <c r="H43" s="40">
        <v>-22.169811320754718</v>
      </c>
      <c r="I43" s="39">
        <v>0</v>
      </c>
      <c r="J43" s="40">
        <v>-100</v>
      </c>
      <c r="K43" s="39">
        <v>35</v>
      </c>
      <c r="L43" s="40">
        <v>-71.77419354838709</v>
      </c>
      <c r="M43" s="39">
        <v>0</v>
      </c>
      <c r="N43" s="40">
        <v>-100</v>
      </c>
      <c r="O43" s="39">
        <v>35</v>
      </c>
      <c r="P43" s="38">
        <v>12.90322580645163</v>
      </c>
    </row>
    <row r="44" spans="1:20" ht="14.25" customHeight="1">
      <c r="A44" s="1"/>
      <c r="B44" s="12" t="s">
        <v>41</v>
      </c>
      <c r="C44" s="48">
        <v>284</v>
      </c>
      <c r="D44" s="40">
        <v>0</v>
      </c>
      <c r="E44" s="39">
        <v>121</v>
      </c>
      <c r="F44" s="40">
        <v>-35.978835978835974</v>
      </c>
      <c r="G44" s="39">
        <v>35</v>
      </c>
      <c r="H44" s="40">
        <v>-47.76119402985075</v>
      </c>
      <c r="I44" s="39">
        <v>0</v>
      </c>
      <c r="J44" s="40">
        <v>-100</v>
      </c>
      <c r="K44" s="39">
        <v>128</v>
      </c>
      <c r="L44" s="40">
        <v>392.3076923076923</v>
      </c>
      <c r="M44" s="39">
        <v>97</v>
      </c>
      <c r="N44" s="40" t="s">
        <v>82</v>
      </c>
      <c r="O44" s="39">
        <v>29</v>
      </c>
      <c r="P44" s="38">
        <v>11.538461538461547</v>
      </c>
      <c r="R44" s="49"/>
      <c r="T44" s="49"/>
    </row>
    <row r="45" spans="1:16" ht="14.25" customHeight="1">
      <c r="A45" s="1"/>
      <c r="B45" s="12" t="s">
        <v>42</v>
      </c>
      <c r="C45" s="48">
        <v>3160</v>
      </c>
      <c r="D45" s="40">
        <v>-16.51254953764861</v>
      </c>
      <c r="E45" s="39">
        <v>867</v>
      </c>
      <c r="F45" s="40">
        <v>-19.19850885368126</v>
      </c>
      <c r="G45" s="39">
        <v>1609</v>
      </c>
      <c r="H45" s="40">
        <v>3.3397559409119992</v>
      </c>
      <c r="I45" s="39">
        <v>18</v>
      </c>
      <c r="J45" s="40">
        <v>125</v>
      </c>
      <c r="K45" s="39">
        <v>666</v>
      </c>
      <c r="L45" s="40">
        <v>-41.93548387096774</v>
      </c>
      <c r="M45" s="39">
        <v>348</v>
      </c>
      <c r="N45" s="40">
        <v>-55.15463917525773</v>
      </c>
      <c r="O45" s="39">
        <v>318</v>
      </c>
      <c r="P45" s="38">
        <v>-14.285714285714292</v>
      </c>
    </row>
    <row r="46" spans="1:20" ht="14.25" customHeight="1">
      <c r="A46" s="1"/>
      <c r="B46" s="12" t="s">
        <v>43</v>
      </c>
      <c r="C46" s="48">
        <v>291</v>
      </c>
      <c r="D46" s="40">
        <v>-48.220640569395016</v>
      </c>
      <c r="E46" s="39">
        <v>181</v>
      </c>
      <c r="F46" s="40">
        <v>-33.210332103321036</v>
      </c>
      <c r="G46" s="39">
        <v>80</v>
      </c>
      <c r="H46" s="40">
        <v>-54.54545454545455</v>
      </c>
      <c r="I46" s="39">
        <v>1</v>
      </c>
      <c r="J46" s="40" t="s">
        <v>82</v>
      </c>
      <c r="K46" s="39">
        <v>29</v>
      </c>
      <c r="L46" s="40">
        <v>-74.78260869565217</v>
      </c>
      <c r="M46" s="39">
        <v>0</v>
      </c>
      <c r="N46" s="40">
        <v>-100</v>
      </c>
      <c r="O46" s="39">
        <v>29</v>
      </c>
      <c r="P46" s="38">
        <v>-6.451612903225808</v>
      </c>
      <c r="R46" s="49"/>
      <c r="T46" s="49"/>
    </row>
    <row r="47" spans="1:20" ht="14.25" customHeight="1">
      <c r="A47" s="1"/>
      <c r="B47" s="12" t="s">
        <v>44</v>
      </c>
      <c r="C47" s="48">
        <v>585</v>
      </c>
      <c r="D47" s="40">
        <v>-4.56769983686786</v>
      </c>
      <c r="E47" s="39">
        <v>250</v>
      </c>
      <c r="F47" s="40">
        <v>-8.424908424908423</v>
      </c>
      <c r="G47" s="39">
        <v>306</v>
      </c>
      <c r="H47" s="40">
        <v>6.620209059233446</v>
      </c>
      <c r="I47" s="39">
        <v>0</v>
      </c>
      <c r="J47" s="40">
        <v>-100</v>
      </c>
      <c r="K47" s="39">
        <v>29</v>
      </c>
      <c r="L47" s="40">
        <v>-43.13725490196079</v>
      </c>
      <c r="M47" s="39">
        <v>0</v>
      </c>
      <c r="N47" s="40">
        <v>-100</v>
      </c>
      <c r="O47" s="39">
        <v>29</v>
      </c>
      <c r="P47" s="38">
        <v>11.538461538461547</v>
      </c>
      <c r="R47" s="49"/>
      <c r="T47" s="49"/>
    </row>
    <row r="48" spans="1:20" ht="14.25" customHeight="1">
      <c r="A48" s="1"/>
      <c r="B48" s="12" t="s">
        <v>45</v>
      </c>
      <c r="C48" s="48">
        <v>894</v>
      </c>
      <c r="D48" s="40">
        <v>1.4755959137343808</v>
      </c>
      <c r="E48" s="39">
        <v>416</v>
      </c>
      <c r="F48" s="40">
        <v>17.183098591549296</v>
      </c>
      <c r="G48" s="39">
        <v>322</v>
      </c>
      <c r="H48" s="40">
        <v>-18.891687657430737</v>
      </c>
      <c r="I48" s="39">
        <v>1</v>
      </c>
      <c r="J48" s="40">
        <v>-50</v>
      </c>
      <c r="K48" s="39">
        <v>155</v>
      </c>
      <c r="L48" s="40">
        <v>22.047244094488192</v>
      </c>
      <c r="M48" s="39">
        <v>78</v>
      </c>
      <c r="N48" s="40">
        <v>44.44444444444443</v>
      </c>
      <c r="O48" s="39">
        <v>77</v>
      </c>
      <c r="P48" s="38">
        <v>5.479452054794521</v>
      </c>
      <c r="R48" s="49"/>
      <c r="T48" s="49"/>
    </row>
    <row r="49" spans="1:20" ht="14.25" customHeight="1">
      <c r="A49" s="1"/>
      <c r="B49" s="12" t="s">
        <v>46</v>
      </c>
      <c r="C49" s="48">
        <v>792</v>
      </c>
      <c r="D49" s="40">
        <v>39.436619718309856</v>
      </c>
      <c r="E49" s="39">
        <v>266</v>
      </c>
      <c r="F49" s="40">
        <v>-15.015974440894567</v>
      </c>
      <c r="G49" s="39">
        <v>336</v>
      </c>
      <c r="H49" s="40">
        <v>60.76555023923444</v>
      </c>
      <c r="I49" s="39">
        <v>2</v>
      </c>
      <c r="J49" s="40">
        <v>100</v>
      </c>
      <c r="K49" s="39">
        <v>188</v>
      </c>
      <c r="L49" s="40">
        <v>317.7777777777778</v>
      </c>
      <c r="M49" s="51">
        <v>149</v>
      </c>
      <c r="N49" s="40" t="s">
        <v>82</v>
      </c>
      <c r="O49" s="51">
        <v>39</v>
      </c>
      <c r="P49" s="50">
        <v>-13.333333333333329</v>
      </c>
      <c r="R49" s="49"/>
      <c r="T49" s="49"/>
    </row>
    <row r="50" spans="1:20" ht="14.25" customHeight="1">
      <c r="A50" s="1"/>
      <c r="B50" s="12" t="s">
        <v>47</v>
      </c>
      <c r="C50" s="48">
        <v>521</v>
      </c>
      <c r="D50" s="40">
        <v>-38.992974238875874</v>
      </c>
      <c r="E50" s="39">
        <v>271</v>
      </c>
      <c r="F50" s="40">
        <v>-23.876404494382015</v>
      </c>
      <c r="G50" s="39">
        <v>206</v>
      </c>
      <c r="H50" s="40">
        <v>-44.474393530997304</v>
      </c>
      <c r="I50" s="39">
        <v>2</v>
      </c>
      <c r="J50" s="40">
        <v>-50</v>
      </c>
      <c r="K50" s="39">
        <v>42</v>
      </c>
      <c r="L50" s="40">
        <v>-65.85365853658536</v>
      </c>
      <c r="M50" s="39">
        <v>0</v>
      </c>
      <c r="N50" s="40">
        <v>-100</v>
      </c>
      <c r="O50" s="39">
        <v>42</v>
      </c>
      <c r="P50" s="38">
        <v>-34.375</v>
      </c>
      <c r="R50" s="49"/>
      <c r="T50" s="49"/>
    </row>
    <row r="51" spans="1:16" ht="14.25" customHeight="1">
      <c r="A51" s="1"/>
      <c r="B51" s="12" t="s">
        <v>48</v>
      </c>
      <c r="C51" s="48">
        <v>882</v>
      </c>
      <c r="D51" s="40">
        <v>-21.179624664879356</v>
      </c>
      <c r="E51" s="39">
        <v>405</v>
      </c>
      <c r="F51" s="40">
        <v>-27.549194991055458</v>
      </c>
      <c r="G51" s="39">
        <v>351</v>
      </c>
      <c r="H51" s="40">
        <v>-13.118811881188122</v>
      </c>
      <c r="I51" s="39">
        <v>7</v>
      </c>
      <c r="J51" s="40">
        <v>-22.222222222222214</v>
      </c>
      <c r="K51" s="39">
        <v>119</v>
      </c>
      <c r="L51" s="40">
        <v>-19.04761904761905</v>
      </c>
      <c r="M51" s="39">
        <v>45</v>
      </c>
      <c r="N51" s="40">
        <v>-51.61290322580645</v>
      </c>
      <c r="O51" s="39">
        <v>64</v>
      </c>
      <c r="P51" s="38">
        <v>18.518518518518505</v>
      </c>
    </row>
    <row r="52" spans="1:16" ht="14.25" customHeight="1" thickBot="1">
      <c r="A52" s="1"/>
      <c r="B52" s="12" t="s">
        <v>49</v>
      </c>
      <c r="C52" s="47">
        <v>1301</v>
      </c>
      <c r="D52" s="46">
        <v>-35.40218470705064</v>
      </c>
      <c r="E52" s="45">
        <v>247</v>
      </c>
      <c r="F52" s="46">
        <v>-41.88235294117647</v>
      </c>
      <c r="G52" s="45">
        <v>978</v>
      </c>
      <c r="H52" s="46">
        <v>-34.185733512786</v>
      </c>
      <c r="I52" s="45">
        <v>15</v>
      </c>
      <c r="J52" s="46">
        <v>-40</v>
      </c>
      <c r="K52" s="45">
        <v>61</v>
      </c>
      <c r="L52" s="46">
        <v>-21.794871794871796</v>
      </c>
      <c r="M52" s="45">
        <v>44</v>
      </c>
      <c r="N52" s="46">
        <v>-21.42857142857143</v>
      </c>
      <c r="O52" s="45">
        <v>17</v>
      </c>
      <c r="P52" s="44">
        <v>-22.727272727272734</v>
      </c>
    </row>
    <row r="53" spans="1:16" ht="14.25" customHeight="1" thickBot="1" thickTop="1">
      <c r="A53" s="1"/>
      <c r="B53" s="13" t="s">
        <v>84</v>
      </c>
      <c r="C53" s="43">
        <v>75882</v>
      </c>
      <c r="D53" s="37">
        <v>-14.29539524955105</v>
      </c>
      <c r="E53" s="36">
        <v>24617</v>
      </c>
      <c r="F53" s="37">
        <v>-23.37836155378487</v>
      </c>
      <c r="G53" s="36">
        <v>30082</v>
      </c>
      <c r="H53" s="37">
        <v>-5.675404490154264</v>
      </c>
      <c r="I53" s="36">
        <v>887</v>
      </c>
      <c r="J53" s="37">
        <v>60.98003629764065</v>
      </c>
      <c r="K53" s="36">
        <v>20296</v>
      </c>
      <c r="L53" s="37">
        <v>-15.320427236315084</v>
      </c>
      <c r="M53" s="36">
        <v>9949</v>
      </c>
      <c r="N53" s="37">
        <v>-20.388893334400265</v>
      </c>
      <c r="O53" s="36">
        <v>10247</v>
      </c>
      <c r="P53" s="35">
        <v>-10.082485082485078</v>
      </c>
    </row>
    <row r="54" spans="1:16" ht="14.25" customHeight="1">
      <c r="A54" s="1"/>
      <c r="B54" s="14" t="s">
        <v>3</v>
      </c>
      <c r="C54" s="39">
        <v>3056</v>
      </c>
      <c r="D54" s="40">
        <v>-21.600820933812216</v>
      </c>
      <c r="E54" s="39">
        <v>984</v>
      </c>
      <c r="F54" s="40">
        <v>-28.798842257597684</v>
      </c>
      <c r="G54" s="39">
        <v>1718</v>
      </c>
      <c r="H54" s="40">
        <v>-9.388185654008439</v>
      </c>
      <c r="I54" s="39">
        <v>2</v>
      </c>
      <c r="J54" s="40">
        <v>-85.71428571428572</v>
      </c>
      <c r="K54" s="39">
        <v>352</v>
      </c>
      <c r="L54" s="40">
        <v>-41.91419141914191</v>
      </c>
      <c r="M54" s="39">
        <v>202</v>
      </c>
      <c r="N54" s="40">
        <v>-53.775743707093824</v>
      </c>
      <c r="O54" s="39">
        <v>150</v>
      </c>
      <c r="P54" s="38">
        <v>-11.242603550295854</v>
      </c>
    </row>
    <row r="55" spans="1:16" ht="14.25" customHeight="1">
      <c r="A55" s="1"/>
      <c r="B55" s="14" t="s">
        <v>51</v>
      </c>
      <c r="C55" s="39">
        <v>4988</v>
      </c>
      <c r="D55" s="40">
        <v>-13.16155988857939</v>
      </c>
      <c r="E55" s="39">
        <v>2436</v>
      </c>
      <c r="F55" s="40">
        <v>-23.612417685794924</v>
      </c>
      <c r="G55" s="39">
        <v>1968</v>
      </c>
      <c r="H55" s="40">
        <v>-2.8148148148148096</v>
      </c>
      <c r="I55" s="39">
        <v>17</v>
      </c>
      <c r="J55" s="40">
        <v>-26.08695652173914</v>
      </c>
      <c r="K55" s="39">
        <v>567</v>
      </c>
      <c r="L55" s="40">
        <v>11.834319526627212</v>
      </c>
      <c r="M55" s="39">
        <v>148</v>
      </c>
      <c r="N55" s="40">
        <v>100</v>
      </c>
      <c r="O55" s="39">
        <v>419</v>
      </c>
      <c r="P55" s="38">
        <v>-0.9456264775413672</v>
      </c>
    </row>
    <row r="56" spans="1:16" ht="14.25" customHeight="1">
      <c r="A56" s="1"/>
      <c r="B56" s="14" t="s">
        <v>52</v>
      </c>
      <c r="C56" s="39">
        <v>31207</v>
      </c>
      <c r="D56" s="40">
        <v>-11.368929281454129</v>
      </c>
      <c r="E56" s="39">
        <v>7795</v>
      </c>
      <c r="F56" s="40">
        <v>-22.329613391789565</v>
      </c>
      <c r="G56" s="39">
        <v>11413</v>
      </c>
      <c r="H56" s="40">
        <v>-8.527690951350479</v>
      </c>
      <c r="I56" s="39">
        <v>689</v>
      </c>
      <c r="J56" s="40">
        <v>214.61187214611874</v>
      </c>
      <c r="K56" s="39">
        <v>11310</v>
      </c>
      <c r="L56" s="40">
        <v>-9.3604744350056</v>
      </c>
      <c r="M56" s="39">
        <v>6079</v>
      </c>
      <c r="N56" s="40">
        <v>-9.092268580828474</v>
      </c>
      <c r="O56" s="39">
        <v>5161</v>
      </c>
      <c r="P56" s="38">
        <v>-10.212247738343777</v>
      </c>
    </row>
    <row r="57" spans="1:16" ht="14.25" customHeight="1">
      <c r="A57" s="1"/>
      <c r="B57" s="14" t="s">
        <v>53</v>
      </c>
      <c r="C57" s="39">
        <v>2374</v>
      </c>
      <c r="D57" s="40">
        <v>-33.277121978639684</v>
      </c>
      <c r="E57" s="39">
        <v>1347</v>
      </c>
      <c r="F57" s="40">
        <v>-37.52319109461967</v>
      </c>
      <c r="G57" s="39">
        <v>872</v>
      </c>
      <c r="H57" s="40">
        <v>-13.406156901688178</v>
      </c>
      <c r="I57" s="39">
        <v>3</v>
      </c>
      <c r="J57" s="40">
        <v>-92.85714285714286</v>
      </c>
      <c r="K57" s="39">
        <v>152</v>
      </c>
      <c r="L57" s="40">
        <v>-56.94050991501417</v>
      </c>
      <c r="M57" s="39">
        <v>0</v>
      </c>
      <c r="N57" s="40">
        <v>-100</v>
      </c>
      <c r="O57" s="39">
        <v>152</v>
      </c>
      <c r="P57" s="38">
        <v>23.577235772357724</v>
      </c>
    </row>
    <row r="58" spans="1:16" ht="14.25" customHeight="1">
      <c r="A58" s="1"/>
      <c r="B58" s="14" t="s">
        <v>54</v>
      </c>
      <c r="C58" s="39">
        <v>8986</v>
      </c>
      <c r="D58" s="40">
        <v>-10.86201765697848</v>
      </c>
      <c r="E58" s="39">
        <v>3904</v>
      </c>
      <c r="F58" s="40">
        <v>-20.391517128874398</v>
      </c>
      <c r="G58" s="39">
        <v>2948</v>
      </c>
      <c r="H58" s="40">
        <v>2.0069204152249256</v>
      </c>
      <c r="I58" s="39">
        <v>28</v>
      </c>
      <c r="J58" s="40">
        <v>-36.36363636363637</v>
      </c>
      <c r="K58" s="39">
        <v>2106</v>
      </c>
      <c r="L58" s="40">
        <v>-6.107891217119928</v>
      </c>
      <c r="M58" s="39">
        <v>756</v>
      </c>
      <c r="N58" s="40">
        <v>1.4765100671140914</v>
      </c>
      <c r="O58" s="39">
        <v>1350</v>
      </c>
      <c r="P58" s="38">
        <v>-9.759358288770045</v>
      </c>
    </row>
    <row r="59" spans="1:16" ht="14.25" customHeight="1">
      <c r="A59" s="1"/>
      <c r="B59" s="14" t="s">
        <v>55</v>
      </c>
      <c r="C59" s="39">
        <v>11707</v>
      </c>
      <c r="D59" s="40">
        <v>-13.957077759811838</v>
      </c>
      <c r="E59" s="39">
        <v>3005</v>
      </c>
      <c r="F59" s="40">
        <v>-19.046336206896555</v>
      </c>
      <c r="G59" s="39">
        <v>4984</v>
      </c>
      <c r="H59" s="40">
        <v>4.202383441354797</v>
      </c>
      <c r="I59" s="39">
        <v>24</v>
      </c>
      <c r="J59" s="40">
        <v>-59.32203389830508</v>
      </c>
      <c r="K59" s="39">
        <v>3694</v>
      </c>
      <c r="L59" s="40">
        <v>-26.88044338875693</v>
      </c>
      <c r="M59" s="39">
        <v>1733</v>
      </c>
      <c r="N59" s="40">
        <v>-36.520146520146525</v>
      </c>
      <c r="O59" s="39">
        <v>1943</v>
      </c>
      <c r="P59" s="38">
        <v>-15.70498915401302</v>
      </c>
    </row>
    <row r="60" spans="1:16" ht="14.25" customHeight="1">
      <c r="A60" s="1"/>
      <c r="B60" s="14" t="s">
        <v>56</v>
      </c>
      <c r="C60" s="39">
        <v>3490</v>
      </c>
      <c r="D60" s="40">
        <v>-13.356504468718967</v>
      </c>
      <c r="E60" s="39">
        <v>1389</v>
      </c>
      <c r="F60" s="40">
        <v>-29.883897021706204</v>
      </c>
      <c r="G60" s="39">
        <v>1432</v>
      </c>
      <c r="H60" s="40">
        <v>11.874999999999986</v>
      </c>
      <c r="I60" s="39">
        <v>76</v>
      </c>
      <c r="J60" s="40">
        <v>13.43283582089552</v>
      </c>
      <c r="K60" s="39">
        <v>593</v>
      </c>
      <c r="L60" s="40">
        <v>-15.285714285714278</v>
      </c>
      <c r="M60" s="39">
        <v>234</v>
      </c>
      <c r="N60" s="40">
        <v>-34.45378151260505</v>
      </c>
      <c r="O60" s="39">
        <v>359</v>
      </c>
      <c r="P60" s="38">
        <v>4.664723032069972</v>
      </c>
    </row>
    <row r="61" spans="1:16" ht="14.25" customHeight="1">
      <c r="A61" s="1"/>
      <c r="B61" s="14" t="s">
        <v>57</v>
      </c>
      <c r="C61" s="39">
        <v>1648</v>
      </c>
      <c r="D61" s="40">
        <v>-18.33498513379584</v>
      </c>
      <c r="E61" s="39">
        <v>854</v>
      </c>
      <c r="F61" s="40">
        <v>-25.28433945756781</v>
      </c>
      <c r="G61" s="39">
        <v>559</v>
      </c>
      <c r="H61" s="40">
        <v>-13.601236476043283</v>
      </c>
      <c r="I61" s="39">
        <v>2</v>
      </c>
      <c r="J61" s="40">
        <v>-93.75</v>
      </c>
      <c r="K61" s="39">
        <v>233</v>
      </c>
      <c r="L61" s="40">
        <v>18.877551020408163</v>
      </c>
      <c r="M61" s="39">
        <v>133</v>
      </c>
      <c r="N61" s="40">
        <v>43.01075268817206</v>
      </c>
      <c r="O61" s="39">
        <v>98</v>
      </c>
      <c r="P61" s="38">
        <v>-4.854368932038838</v>
      </c>
    </row>
    <row r="62" spans="1:16" ht="14.25" customHeight="1">
      <c r="A62" s="1"/>
      <c r="B62" s="14" t="s">
        <v>58</v>
      </c>
      <c r="C62" s="39">
        <v>7125</v>
      </c>
      <c r="D62" s="40">
        <v>-14.996420901932723</v>
      </c>
      <c r="E62" s="39">
        <v>2656</v>
      </c>
      <c r="F62" s="40">
        <v>-17</v>
      </c>
      <c r="G62" s="39">
        <v>3210</v>
      </c>
      <c r="H62" s="40">
        <v>-5.615995295501321</v>
      </c>
      <c r="I62" s="39">
        <v>31</v>
      </c>
      <c r="J62" s="40">
        <v>19.230769230769226</v>
      </c>
      <c r="K62" s="39">
        <v>1228</v>
      </c>
      <c r="L62" s="40">
        <v>-30.028490028490026</v>
      </c>
      <c r="M62" s="39">
        <v>620</v>
      </c>
      <c r="N62" s="40">
        <v>-43.17140238313474</v>
      </c>
      <c r="O62" s="39">
        <v>598</v>
      </c>
      <c r="P62" s="38">
        <v>-9.93975903614458</v>
      </c>
    </row>
    <row r="63" spans="1:16" ht="14.25" customHeight="1" thickBot="1">
      <c r="A63" s="1"/>
      <c r="B63" s="15" t="s">
        <v>49</v>
      </c>
      <c r="C63" s="36">
        <v>1301</v>
      </c>
      <c r="D63" s="37">
        <v>-35.40218470705064</v>
      </c>
      <c r="E63" s="36">
        <v>247</v>
      </c>
      <c r="F63" s="37">
        <v>-41.88235294117647</v>
      </c>
      <c r="G63" s="36">
        <v>978</v>
      </c>
      <c r="H63" s="37">
        <v>-34.185733512786</v>
      </c>
      <c r="I63" s="36">
        <v>15</v>
      </c>
      <c r="J63" s="42">
        <v>-40</v>
      </c>
      <c r="K63" s="36">
        <v>61</v>
      </c>
      <c r="L63" s="37">
        <v>-21.794871794871796</v>
      </c>
      <c r="M63" s="36">
        <v>44</v>
      </c>
      <c r="N63" s="41">
        <v>-21.42857142857143</v>
      </c>
      <c r="O63" s="36">
        <v>17</v>
      </c>
      <c r="P63" s="35">
        <v>-22.727272727272734</v>
      </c>
    </row>
    <row r="64" spans="1:16" ht="14.25" customHeight="1">
      <c r="A64" s="1"/>
      <c r="B64" s="14" t="s">
        <v>59</v>
      </c>
      <c r="C64" s="39">
        <v>25914</v>
      </c>
      <c r="D64" s="40">
        <v>-10.601304032842307</v>
      </c>
      <c r="E64" s="39">
        <v>5022</v>
      </c>
      <c r="F64" s="40">
        <v>-24.74149557919975</v>
      </c>
      <c r="G64" s="39">
        <v>9661</v>
      </c>
      <c r="H64" s="40">
        <v>-8.875683833239009</v>
      </c>
      <c r="I64" s="39">
        <v>661</v>
      </c>
      <c r="J64" s="40">
        <v>313.12499999999994</v>
      </c>
      <c r="K64" s="39">
        <v>10570</v>
      </c>
      <c r="L64" s="40">
        <v>-8.500692520775615</v>
      </c>
      <c r="M64" s="39">
        <v>6023</v>
      </c>
      <c r="N64" s="40">
        <v>-4.3208895949165935</v>
      </c>
      <c r="O64" s="39">
        <v>4477</v>
      </c>
      <c r="P64" s="38">
        <v>-14.135021097046419</v>
      </c>
    </row>
    <row r="65" spans="1:16" ht="14.25" customHeight="1">
      <c r="A65" s="1"/>
      <c r="B65" s="14" t="s">
        <v>60</v>
      </c>
      <c r="C65" s="39">
        <v>8986</v>
      </c>
      <c r="D65" s="40">
        <v>-10.86201765697848</v>
      </c>
      <c r="E65" s="39">
        <v>3904</v>
      </c>
      <c r="F65" s="40">
        <v>-20.391517128874398</v>
      </c>
      <c r="G65" s="39">
        <v>2948</v>
      </c>
      <c r="H65" s="40">
        <v>2.0069204152249256</v>
      </c>
      <c r="I65" s="39">
        <v>28</v>
      </c>
      <c r="J65" s="40">
        <v>-36.36363636363637</v>
      </c>
      <c r="K65" s="39">
        <v>2106</v>
      </c>
      <c r="L65" s="40">
        <v>-6.107891217119928</v>
      </c>
      <c r="M65" s="39">
        <v>756</v>
      </c>
      <c r="N65" s="40">
        <v>1.4765100671140914</v>
      </c>
      <c r="O65" s="39">
        <v>1350</v>
      </c>
      <c r="P65" s="38">
        <v>-9.759358288770045</v>
      </c>
    </row>
    <row r="66" spans="1:16" ht="14.25" customHeight="1">
      <c r="A66" s="1"/>
      <c r="B66" s="14" t="s">
        <v>61</v>
      </c>
      <c r="C66" s="39">
        <v>11707</v>
      </c>
      <c r="D66" s="40">
        <v>-13.957077759811838</v>
      </c>
      <c r="E66" s="39">
        <v>3005</v>
      </c>
      <c r="F66" s="40">
        <v>-19.046336206896555</v>
      </c>
      <c r="G66" s="39">
        <v>4984</v>
      </c>
      <c r="H66" s="40">
        <v>4.202383441354797</v>
      </c>
      <c r="I66" s="39">
        <v>24</v>
      </c>
      <c r="J66" s="40">
        <v>-59.32203389830508</v>
      </c>
      <c r="K66" s="39">
        <v>3694</v>
      </c>
      <c r="L66" s="40">
        <v>-26.88044338875693</v>
      </c>
      <c r="M66" s="39">
        <v>1733</v>
      </c>
      <c r="N66" s="40">
        <v>-36.520146520146525</v>
      </c>
      <c r="O66" s="39">
        <v>1943</v>
      </c>
      <c r="P66" s="38">
        <v>-15.70498915401302</v>
      </c>
    </row>
    <row r="67" spans="1:16" ht="14.25" customHeight="1" thickBot="1">
      <c r="A67" s="1"/>
      <c r="B67" s="16" t="s">
        <v>62</v>
      </c>
      <c r="C67" s="36">
        <v>29275</v>
      </c>
      <c r="D67" s="37">
        <v>-18.37445977972955</v>
      </c>
      <c r="E67" s="36">
        <v>12686</v>
      </c>
      <c r="F67" s="37">
        <v>-24.66298473781103</v>
      </c>
      <c r="G67" s="36">
        <v>12489</v>
      </c>
      <c r="H67" s="37">
        <v>-8.2837629433796</v>
      </c>
      <c r="I67" s="36">
        <v>174</v>
      </c>
      <c r="J67" s="37">
        <v>-39.583333333333336</v>
      </c>
      <c r="K67" s="36">
        <v>3926</v>
      </c>
      <c r="L67" s="37">
        <v>-23.335286076938104</v>
      </c>
      <c r="M67" s="36">
        <v>1437</v>
      </c>
      <c r="N67" s="37">
        <v>-47.30473047304731</v>
      </c>
      <c r="O67" s="36">
        <v>2477</v>
      </c>
      <c r="P67" s="35">
        <v>4.031919361612751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4" sqref="E74"/>
    </sheetView>
  </sheetViews>
  <sheetFormatPr defaultColWidth="9.140625" defaultRowHeight="12" outlineLevelCol="1"/>
  <cols>
    <col min="1" max="1" width="1.421875" style="0" customWidth="1"/>
    <col min="3" max="3" width="10.28125" style="0" customWidth="1"/>
    <col min="4" max="4" width="10.140625" style="34" customWidth="1"/>
    <col min="5" max="5" width="10.28125" style="0" customWidth="1" outlineLevel="1"/>
    <col min="6" max="6" width="10.140625" style="34" customWidth="1" outlineLevel="1"/>
    <col min="7" max="7" width="10.28125" style="0" customWidth="1" outlineLevel="1"/>
    <col min="8" max="8" width="10.140625" style="34" customWidth="1" outlineLevel="1"/>
    <col min="9" max="9" width="10.28125" style="0" customWidth="1" outlineLevel="1"/>
    <col min="10" max="10" width="10.140625" style="34" customWidth="1" outlineLevel="1"/>
    <col min="11" max="11" width="10.28125" style="0" customWidth="1" outlineLevel="1"/>
    <col min="12" max="12" width="10.140625" style="34" customWidth="1" outlineLevel="1"/>
    <col min="13" max="13" width="10.28125" style="0" customWidth="1"/>
    <col min="14" max="14" width="10.140625" style="34" customWidth="1"/>
    <col min="15" max="15" width="10.28125" style="0" customWidth="1"/>
    <col min="16" max="16" width="10.140625" style="34" customWidth="1"/>
  </cols>
  <sheetData>
    <row r="1" spans="1:16" ht="12">
      <c r="A1" s="1"/>
      <c r="B1" s="57"/>
      <c r="C1" s="1"/>
      <c r="D1" s="32"/>
      <c r="E1" s="1"/>
      <c r="F1" s="32"/>
      <c r="G1" s="1"/>
      <c r="H1" s="32"/>
      <c r="I1" s="1"/>
      <c r="J1" s="32"/>
      <c r="K1" s="1"/>
      <c r="L1" s="32"/>
      <c r="M1" s="1"/>
      <c r="N1" s="32"/>
      <c r="O1" s="1"/>
      <c r="P1" s="32"/>
    </row>
    <row r="2" spans="1:16" ht="12.75" thickBot="1">
      <c r="A2" s="1"/>
      <c r="C2" s="2"/>
      <c r="D2" s="56" t="s">
        <v>190</v>
      </c>
      <c r="E2" s="3"/>
      <c r="F2" s="33"/>
      <c r="G2" s="3"/>
      <c r="H2" s="33"/>
      <c r="I2" s="3"/>
      <c r="J2" s="33"/>
      <c r="K2" s="3"/>
      <c r="L2" s="33"/>
      <c r="M2" s="3"/>
      <c r="N2" s="33"/>
      <c r="O2" s="3" t="s">
        <v>73</v>
      </c>
      <c r="P2" s="33"/>
    </row>
    <row r="3" spans="1:16" ht="12">
      <c r="A3" s="4"/>
      <c r="B3" s="5"/>
      <c r="C3" s="148" t="s">
        <v>68</v>
      </c>
      <c r="D3" s="149"/>
      <c r="E3" s="146" t="s">
        <v>69</v>
      </c>
      <c r="F3" s="149"/>
      <c r="G3" s="146" t="s">
        <v>70</v>
      </c>
      <c r="H3" s="149"/>
      <c r="I3" s="146" t="s">
        <v>71</v>
      </c>
      <c r="J3" s="149"/>
      <c r="K3" s="146" t="s">
        <v>72</v>
      </c>
      <c r="L3" s="149"/>
      <c r="M3" s="146" t="s">
        <v>64</v>
      </c>
      <c r="N3" s="149"/>
      <c r="O3" s="146" t="s">
        <v>65</v>
      </c>
      <c r="P3" s="147"/>
    </row>
    <row r="4" spans="1:16" ht="12">
      <c r="A4" s="1"/>
      <c r="B4" s="6"/>
      <c r="C4" s="7"/>
      <c r="D4" s="55" t="s">
        <v>0</v>
      </c>
      <c r="E4" s="8"/>
      <c r="F4" s="55" t="s">
        <v>0</v>
      </c>
      <c r="G4" s="8"/>
      <c r="H4" s="55" t="s">
        <v>0</v>
      </c>
      <c r="I4" s="8"/>
      <c r="J4" s="55" t="s">
        <v>0</v>
      </c>
      <c r="K4" s="8"/>
      <c r="L4" s="55" t="s">
        <v>0</v>
      </c>
      <c r="M4" s="8"/>
      <c r="N4" s="55" t="s">
        <v>0</v>
      </c>
      <c r="O4" s="8"/>
      <c r="P4" s="54" t="s">
        <v>0</v>
      </c>
    </row>
    <row r="5" spans="1:16" ht="12.75" thickBot="1">
      <c r="A5" s="1"/>
      <c r="B5" s="9"/>
      <c r="C5" s="10" t="s">
        <v>1</v>
      </c>
      <c r="D5" s="53" t="s">
        <v>2</v>
      </c>
      <c r="E5" s="11" t="s">
        <v>1</v>
      </c>
      <c r="F5" s="53" t="s">
        <v>2</v>
      </c>
      <c r="G5" s="11" t="s">
        <v>1</v>
      </c>
      <c r="H5" s="53" t="s">
        <v>2</v>
      </c>
      <c r="I5" s="11" t="s">
        <v>1</v>
      </c>
      <c r="J5" s="53" t="s">
        <v>2</v>
      </c>
      <c r="K5" s="11" t="s">
        <v>1</v>
      </c>
      <c r="L5" s="53" t="s">
        <v>2</v>
      </c>
      <c r="M5" s="11" t="s">
        <v>1</v>
      </c>
      <c r="N5" s="53" t="s">
        <v>2</v>
      </c>
      <c r="O5" s="11" t="s">
        <v>1</v>
      </c>
      <c r="P5" s="52" t="s">
        <v>2</v>
      </c>
    </row>
    <row r="6" spans="1:16" ht="14.25" customHeight="1" thickTop="1">
      <c r="A6" s="1"/>
      <c r="B6" s="12" t="s">
        <v>3</v>
      </c>
      <c r="C6" s="48">
        <v>2822</v>
      </c>
      <c r="D6" s="40">
        <v>-19.04761904761905</v>
      </c>
      <c r="E6" s="39">
        <v>1138</v>
      </c>
      <c r="F6" s="40">
        <v>-14.564564564564563</v>
      </c>
      <c r="G6" s="39">
        <v>1364</v>
      </c>
      <c r="H6" s="40">
        <v>-24.22222222222223</v>
      </c>
      <c r="I6" s="39">
        <v>30</v>
      </c>
      <c r="J6" s="40">
        <v>36.363636363636346</v>
      </c>
      <c r="K6" s="39">
        <v>290</v>
      </c>
      <c r="L6" s="40">
        <v>-12.650602409638552</v>
      </c>
      <c r="M6" s="39">
        <v>154</v>
      </c>
      <c r="N6" s="40">
        <v>-6.097560975609767</v>
      </c>
      <c r="O6" s="39">
        <v>134</v>
      </c>
      <c r="P6" s="38">
        <v>-15.189873417721529</v>
      </c>
    </row>
    <row r="7" spans="1:20" ht="14.25" customHeight="1">
      <c r="A7" s="1"/>
      <c r="B7" s="12" t="s">
        <v>4</v>
      </c>
      <c r="C7" s="48">
        <v>462</v>
      </c>
      <c r="D7" s="40">
        <v>-24.509803921568633</v>
      </c>
      <c r="E7" s="39">
        <v>308</v>
      </c>
      <c r="F7" s="40">
        <v>-30</v>
      </c>
      <c r="G7" s="39">
        <v>113</v>
      </c>
      <c r="H7" s="40">
        <v>-29.375</v>
      </c>
      <c r="I7" s="39">
        <v>3</v>
      </c>
      <c r="J7" s="40">
        <v>50</v>
      </c>
      <c r="K7" s="39">
        <v>38</v>
      </c>
      <c r="L7" s="40">
        <v>280</v>
      </c>
      <c r="M7" s="39">
        <v>0</v>
      </c>
      <c r="N7" s="40">
        <v>0</v>
      </c>
      <c r="O7" s="39">
        <v>38</v>
      </c>
      <c r="P7" s="38">
        <v>280</v>
      </c>
      <c r="T7" s="49"/>
    </row>
    <row r="8" spans="1:20" ht="14.25" customHeight="1">
      <c r="A8" s="1"/>
      <c r="B8" s="12" t="s">
        <v>5</v>
      </c>
      <c r="C8" s="48">
        <v>844</v>
      </c>
      <c r="D8" s="40">
        <v>-12.809917355371908</v>
      </c>
      <c r="E8" s="39">
        <v>404</v>
      </c>
      <c r="F8" s="40">
        <v>-10.022271714922056</v>
      </c>
      <c r="G8" s="39">
        <v>398</v>
      </c>
      <c r="H8" s="40">
        <v>-20.08032128514057</v>
      </c>
      <c r="I8" s="39">
        <v>3</v>
      </c>
      <c r="J8" s="40">
        <v>200</v>
      </c>
      <c r="K8" s="39">
        <v>39</v>
      </c>
      <c r="L8" s="40">
        <v>95</v>
      </c>
      <c r="M8" s="39">
        <v>18</v>
      </c>
      <c r="N8" s="40" t="s">
        <v>63</v>
      </c>
      <c r="O8" s="39">
        <v>21</v>
      </c>
      <c r="P8" s="38">
        <v>5</v>
      </c>
      <c r="T8" s="49"/>
    </row>
    <row r="9" spans="1:16" ht="14.25" customHeight="1">
      <c r="A9" s="1"/>
      <c r="B9" s="12" t="s">
        <v>6</v>
      </c>
      <c r="C9" s="48">
        <v>1932</v>
      </c>
      <c r="D9" s="40">
        <v>15.13706793802146</v>
      </c>
      <c r="E9" s="39">
        <v>701</v>
      </c>
      <c r="F9" s="40">
        <v>-19.517795637198617</v>
      </c>
      <c r="G9" s="39">
        <v>944</v>
      </c>
      <c r="H9" s="40">
        <v>77.11069418386492</v>
      </c>
      <c r="I9" s="39">
        <v>0</v>
      </c>
      <c r="J9" s="40">
        <v>-100</v>
      </c>
      <c r="K9" s="39">
        <v>287</v>
      </c>
      <c r="L9" s="40">
        <v>6.6914498141264005</v>
      </c>
      <c r="M9" s="39">
        <v>41</v>
      </c>
      <c r="N9" s="40" t="s">
        <v>63</v>
      </c>
      <c r="O9" s="39">
        <v>246</v>
      </c>
      <c r="P9" s="38">
        <v>-8.550185873605955</v>
      </c>
    </row>
    <row r="10" spans="1:20" ht="14.25" customHeight="1">
      <c r="A10" s="1"/>
      <c r="B10" s="12" t="s">
        <v>7</v>
      </c>
      <c r="C10" s="48">
        <v>357</v>
      </c>
      <c r="D10" s="40">
        <v>-11.633663366336634</v>
      </c>
      <c r="E10" s="39">
        <v>252</v>
      </c>
      <c r="F10" s="40">
        <v>-21.003134796238243</v>
      </c>
      <c r="G10" s="39">
        <v>69</v>
      </c>
      <c r="H10" s="40">
        <v>25.454545454545467</v>
      </c>
      <c r="I10" s="39">
        <v>1</v>
      </c>
      <c r="J10" s="40">
        <v>-50</v>
      </c>
      <c r="K10" s="39">
        <v>35</v>
      </c>
      <c r="L10" s="40">
        <v>25</v>
      </c>
      <c r="M10" s="39">
        <v>0</v>
      </c>
      <c r="N10" s="40">
        <v>0</v>
      </c>
      <c r="O10" s="39">
        <v>35</v>
      </c>
      <c r="P10" s="38">
        <v>25</v>
      </c>
      <c r="T10" s="49"/>
    </row>
    <row r="11" spans="1:20" ht="14.25" customHeight="1">
      <c r="A11" s="1"/>
      <c r="B11" s="12" t="s">
        <v>8</v>
      </c>
      <c r="C11" s="48">
        <v>361</v>
      </c>
      <c r="D11" s="40">
        <v>-19.59910913140311</v>
      </c>
      <c r="E11" s="39">
        <v>223</v>
      </c>
      <c r="F11" s="40">
        <v>-33.63095238095238</v>
      </c>
      <c r="G11" s="39">
        <v>90</v>
      </c>
      <c r="H11" s="40">
        <v>50</v>
      </c>
      <c r="I11" s="39">
        <v>3</v>
      </c>
      <c r="J11" s="40">
        <v>-25</v>
      </c>
      <c r="K11" s="39">
        <v>45</v>
      </c>
      <c r="L11" s="40">
        <v>-8.16326530612244</v>
      </c>
      <c r="M11" s="39">
        <v>0</v>
      </c>
      <c r="N11" s="40">
        <v>0</v>
      </c>
      <c r="O11" s="39">
        <v>45</v>
      </c>
      <c r="P11" s="38">
        <v>-8.16326530612244</v>
      </c>
      <c r="T11" s="49"/>
    </row>
    <row r="12" spans="1:20" ht="14.25" customHeight="1">
      <c r="A12" s="1"/>
      <c r="B12" s="12" t="s">
        <v>9</v>
      </c>
      <c r="C12" s="48">
        <v>1100</v>
      </c>
      <c r="D12" s="40">
        <v>-14.129586260733802</v>
      </c>
      <c r="E12" s="39">
        <v>583</v>
      </c>
      <c r="F12" s="40">
        <v>-16.115107913669064</v>
      </c>
      <c r="G12" s="39">
        <v>398</v>
      </c>
      <c r="H12" s="40">
        <v>16.034985422740533</v>
      </c>
      <c r="I12" s="39">
        <v>3</v>
      </c>
      <c r="J12" s="40" t="s">
        <v>63</v>
      </c>
      <c r="K12" s="39">
        <v>116</v>
      </c>
      <c r="L12" s="40">
        <v>-52.26337448559671</v>
      </c>
      <c r="M12" s="39">
        <v>47</v>
      </c>
      <c r="N12" s="40">
        <v>-74.03314917127072</v>
      </c>
      <c r="O12" s="39">
        <v>69</v>
      </c>
      <c r="P12" s="38">
        <v>11.290322580645153</v>
      </c>
      <c r="T12" s="49"/>
    </row>
    <row r="13" spans="1:20" ht="14.25" customHeight="1">
      <c r="A13" s="1"/>
      <c r="B13" s="12" t="s">
        <v>10</v>
      </c>
      <c r="C13" s="48">
        <v>1716</v>
      </c>
      <c r="D13" s="40">
        <v>-7.4433656957928775</v>
      </c>
      <c r="E13" s="39">
        <v>798</v>
      </c>
      <c r="F13" s="40">
        <v>-18.069815195071868</v>
      </c>
      <c r="G13" s="39">
        <v>643</v>
      </c>
      <c r="H13" s="40">
        <v>5.409836065573771</v>
      </c>
      <c r="I13" s="39">
        <v>0</v>
      </c>
      <c r="J13" s="40">
        <v>-100</v>
      </c>
      <c r="K13" s="39">
        <v>275</v>
      </c>
      <c r="L13" s="40">
        <v>2.9962546816479403</v>
      </c>
      <c r="M13" s="39">
        <v>74</v>
      </c>
      <c r="N13" s="40" t="s">
        <v>63</v>
      </c>
      <c r="O13" s="39">
        <v>201</v>
      </c>
      <c r="P13" s="38">
        <v>-24.719101123595507</v>
      </c>
      <c r="T13" s="49"/>
    </row>
    <row r="14" spans="1:20" ht="14.25" customHeight="1">
      <c r="A14" s="1"/>
      <c r="B14" s="12" t="s">
        <v>11</v>
      </c>
      <c r="C14" s="48">
        <v>935</v>
      </c>
      <c r="D14" s="40">
        <v>-15.537488708220408</v>
      </c>
      <c r="E14" s="39">
        <v>520</v>
      </c>
      <c r="F14" s="40">
        <v>-26.24113475177306</v>
      </c>
      <c r="G14" s="39">
        <v>243</v>
      </c>
      <c r="H14" s="40">
        <v>10.958904109589042</v>
      </c>
      <c r="I14" s="39">
        <v>4</v>
      </c>
      <c r="J14" s="40">
        <v>33.333333333333314</v>
      </c>
      <c r="K14" s="39">
        <v>168</v>
      </c>
      <c r="L14" s="40">
        <v>-6.666666666666671</v>
      </c>
      <c r="M14" s="39">
        <v>0</v>
      </c>
      <c r="N14" s="40">
        <v>0</v>
      </c>
      <c r="O14" s="39">
        <v>164</v>
      </c>
      <c r="P14" s="38">
        <v>-8.888888888888886</v>
      </c>
      <c r="T14" s="49"/>
    </row>
    <row r="15" spans="1:20" ht="14.25" customHeight="1">
      <c r="A15" s="1"/>
      <c r="B15" s="12" t="s">
        <v>12</v>
      </c>
      <c r="C15" s="48">
        <v>887</v>
      </c>
      <c r="D15" s="40">
        <v>-16.869728209934394</v>
      </c>
      <c r="E15" s="39">
        <v>527</v>
      </c>
      <c r="F15" s="40">
        <v>-21.57738095238095</v>
      </c>
      <c r="G15" s="39">
        <v>219</v>
      </c>
      <c r="H15" s="40">
        <v>-6.808510638297875</v>
      </c>
      <c r="I15" s="39">
        <v>0</v>
      </c>
      <c r="J15" s="40">
        <v>0</v>
      </c>
      <c r="K15" s="39">
        <v>141</v>
      </c>
      <c r="L15" s="40">
        <v>-11.875</v>
      </c>
      <c r="M15" s="39">
        <v>0</v>
      </c>
      <c r="N15" s="40">
        <v>0</v>
      </c>
      <c r="O15" s="39">
        <v>141</v>
      </c>
      <c r="P15" s="38">
        <v>-11.875</v>
      </c>
      <c r="T15" s="49"/>
    </row>
    <row r="16" spans="1:16" ht="14.25" customHeight="1">
      <c r="A16" s="1"/>
      <c r="B16" s="12" t="s">
        <v>13</v>
      </c>
      <c r="C16" s="48">
        <v>4382</v>
      </c>
      <c r="D16" s="40">
        <v>-8.51774530271399</v>
      </c>
      <c r="E16" s="39">
        <v>1342</v>
      </c>
      <c r="F16" s="40">
        <v>-20.2140309155767</v>
      </c>
      <c r="G16" s="39">
        <v>1485</v>
      </c>
      <c r="H16" s="40">
        <v>-7.763975155279496</v>
      </c>
      <c r="I16" s="39">
        <v>5</v>
      </c>
      <c r="J16" s="40">
        <v>-16.666666666666657</v>
      </c>
      <c r="K16" s="39">
        <v>1550</v>
      </c>
      <c r="L16" s="40">
        <v>3.8873994638069576</v>
      </c>
      <c r="M16" s="39">
        <v>520</v>
      </c>
      <c r="N16" s="40">
        <v>63.52201257861637</v>
      </c>
      <c r="O16" s="39">
        <v>1028</v>
      </c>
      <c r="P16" s="38">
        <v>-12.43611584327087</v>
      </c>
    </row>
    <row r="17" spans="1:16" ht="14.25" customHeight="1">
      <c r="A17" s="1"/>
      <c r="B17" s="12" t="s">
        <v>14</v>
      </c>
      <c r="C17" s="48">
        <v>3431</v>
      </c>
      <c r="D17" s="40">
        <v>-22.19954648526077</v>
      </c>
      <c r="E17" s="39">
        <v>1115</v>
      </c>
      <c r="F17" s="40">
        <v>-23.577793008910206</v>
      </c>
      <c r="G17" s="39">
        <v>1283</v>
      </c>
      <c r="H17" s="40">
        <v>-26.894586894586894</v>
      </c>
      <c r="I17" s="39">
        <v>5</v>
      </c>
      <c r="J17" s="40">
        <v>150</v>
      </c>
      <c r="K17" s="39">
        <v>1028</v>
      </c>
      <c r="L17" s="40">
        <v>-13.902847571189284</v>
      </c>
      <c r="M17" s="39">
        <v>96</v>
      </c>
      <c r="N17" s="40">
        <v>-61.904761904761905</v>
      </c>
      <c r="O17" s="39">
        <v>928</v>
      </c>
      <c r="P17" s="38">
        <v>-1.4861995753715433</v>
      </c>
    </row>
    <row r="18" spans="1:16" ht="14.25" customHeight="1">
      <c r="A18" s="1"/>
      <c r="B18" s="12" t="s">
        <v>15</v>
      </c>
      <c r="C18" s="48">
        <v>11701</v>
      </c>
      <c r="D18" s="40">
        <v>-12.33892718010189</v>
      </c>
      <c r="E18" s="39">
        <v>1576</v>
      </c>
      <c r="F18" s="40">
        <v>-21.864154685176004</v>
      </c>
      <c r="G18" s="39">
        <v>4916</v>
      </c>
      <c r="H18" s="40">
        <v>-2.032682343563181</v>
      </c>
      <c r="I18" s="39">
        <v>70</v>
      </c>
      <c r="J18" s="40">
        <v>75</v>
      </c>
      <c r="K18" s="39">
        <v>5139</v>
      </c>
      <c r="L18" s="40">
        <v>-18.077474892395983</v>
      </c>
      <c r="M18" s="39">
        <v>3577</v>
      </c>
      <c r="N18" s="40">
        <v>-16.307908282639218</v>
      </c>
      <c r="O18" s="39">
        <v>1514</v>
      </c>
      <c r="P18" s="38">
        <v>-21.99896960329727</v>
      </c>
    </row>
    <row r="19" spans="1:16" ht="14.25" customHeight="1">
      <c r="A19" s="1"/>
      <c r="B19" s="12" t="s">
        <v>16</v>
      </c>
      <c r="C19" s="48">
        <v>5308</v>
      </c>
      <c r="D19" s="40">
        <v>-23.27262214512865</v>
      </c>
      <c r="E19" s="39">
        <v>1263</v>
      </c>
      <c r="F19" s="40">
        <v>-23.454545454545453</v>
      </c>
      <c r="G19" s="39">
        <v>1858</v>
      </c>
      <c r="H19" s="40">
        <v>-20.189003436426106</v>
      </c>
      <c r="I19" s="39">
        <v>20</v>
      </c>
      <c r="J19" s="40">
        <v>42.85714285714286</v>
      </c>
      <c r="K19" s="39">
        <v>2167</v>
      </c>
      <c r="L19" s="40">
        <v>-25.939849624060145</v>
      </c>
      <c r="M19" s="39">
        <v>747</v>
      </c>
      <c r="N19" s="40">
        <v>-44.95210022107591</v>
      </c>
      <c r="O19" s="39">
        <v>1336</v>
      </c>
      <c r="P19" s="38">
        <v>-13.750806972240156</v>
      </c>
    </row>
    <row r="20" spans="1:20" ht="14.25" customHeight="1">
      <c r="A20" s="1"/>
      <c r="B20" s="12" t="s">
        <v>17</v>
      </c>
      <c r="C20" s="48">
        <v>896</v>
      </c>
      <c r="D20" s="40">
        <v>-22.625215889464585</v>
      </c>
      <c r="E20" s="39">
        <v>607</v>
      </c>
      <c r="F20" s="40">
        <v>-24.125</v>
      </c>
      <c r="G20" s="39">
        <v>221</v>
      </c>
      <c r="H20" s="40">
        <v>-23.263888888888886</v>
      </c>
      <c r="I20" s="39">
        <v>7</v>
      </c>
      <c r="J20" s="40">
        <v>600</v>
      </c>
      <c r="K20" s="39">
        <v>61</v>
      </c>
      <c r="L20" s="40">
        <v>-11.59420289855072</v>
      </c>
      <c r="M20" s="39">
        <v>0</v>
      </c>
      <c r="N20" s="40">
        <v>0</v>
      </c>
      <c r="O20" s="39">
        <v>61</v>
      </c>
      <c r="P20" s="38">
        <v>-11.59420289855072</v>
      </c>
      <c r="T20" s="49"/>
    </row>
    <row r="21" spans="1:20" ht="14.25" customHeight="1">
      <c r="A21" s="1"/>
      <c r="B21" s="12" t="s">
        <v>18</v>
      </c>
      <c r="C21" s="48">
        <v>402</v>
      </c>
      <c r="D21" s="40">
        <v>-15.189873417721529</v>
      </c>
      <c r="E21" s="39">
        <v>264</v>
      </c>
      <c r="F21" s="40">
        <v>-26.256983240223462</v>
      </c>
      <c r="G21" s="39">
        <v>118</v>
      </c>
      <c r="H21" s="40">
        <v>29.670329670329664</v>
      </c>
      <c r="I21" s="39">
        <v>0</v>
      </c>
      <c r="J21" s="40">
        <v>0</v>
      </c>
      <c r="K21" s="39">
        <v>20</v>
      </c>
      <c r="L21" s="40">
        <v>-20</v>
      </c>
      <c r="M21" s="39">
        <v>0</v>
      </c>
      <c r="N21" s="40">
        <v>0</v>
      </c>
      <c r="O21" s="39">
        <v>20</v>
      </c>
      <c r="P21" s="38">
        <v>-20</v>
      </c>
      <c r="T21" s="49"/>
    </row>
    <row r="22" spans="1:20" ht="14.25" customHeight="1">
      <c r="A22" s="1"/>
      <c r="B22" s="12" t="s">
        <v>19</v>
      </c>
      <c r="C22" s="48">
        <v>529</v>
      </c>
      <c r="D22" s="40">
        <v>-9.880749574105621</v>
      </c>
      <c r="E22" s="39">
        <v>295</v>
      </c>
      <c r="F22" s="40">
        <v>-22.976501305483026</v>
      </c>
      <c r="G22" s="39">
        <v>195</v>
      </c>
      <c r="H22" s="40">
        <v>11.42857142857143</v>
      </c>
      <c r="I22" s="39">
        <v>1</v>
      </c>
      <c r="J22" s="40">
        <v>-50</v>
      </c>
      <c r="K22" s="39">
        <v>38</v>
      </c>
      <c r="L22" s="40">
        <v>40.74074074074073</v>
      </c>
      <c r="M22" s="39">
        <v>0</v>
      </c>
      <c r="N22" s="40">
        <v>0</v>
      </c>
      <c r="O22" s="39">
        <v>38</v>
      </c>
      <c r="P22" s="38">
        <v>40.74074074074073</v>
      </c>
      <c r="T22" s="49"/>
    </row>
    <row r="23" spans="1:20" ht="14.25" customHeight="1">
      <c r="A23" s="1"/>
      <c r="B23" s="12" t="s">
        <v>20</v>
      </c>
      <c r="C23" s="48">
        <v>295</v>
      </c>
      <c r="D23" s="40">
        <v>-45.67219152854513</v>
      </c>
      <c r="E23" s="39">
        <v>219</v>
      </c>
      <c r="F23" s="40">
        <v>-32.822085889570545</v>
      </c>
      <c r="G23" s="39">
        <v>61</v>
      </c>
      <c r="H23" s="40">
        <v>-65.14285714285714</v>
      </c>
      <c r="I23" s="39">
        <v>1</v>
      </c>
      <c r="J23" s="40">
        <v>0</v>
      </c>
      <c r="K23" s="39">
        <v>14</v>
      </c>
      <c r="L23" s="40">
        <v>-65.85365853658536</v>
      </c>
      <c r="M23" s="39">
        <v>0</v>
      </c>
      <c r="N23" s="40">
        <v>0</v>
      </c>
      <c r="O23" s="39">
        <v>14</v>
      </c>
      <c r="P23" s="38">
        <v>-65.85365853658536</v>
      </c>
      <c r="T23" s="49"/>
    </row>
    <row r="24" spans="1:20" ht="14.25" customHeight="1">
      <c r="A24" s="1"/>
      <c r="B24" s="12" t="s">
        <v>21</v>
      </c>
      <c r="C24" s="48">
        <v>476</v>
      </c>
      <c r="D24" s="40">
        <v>-15</v>
      </c>
      <c r="E24" s="39">
        <v>257</v>
      </c>
      <c r="F24" s="40">
        <v>-39.386792452830186</v>
      </c>
      <c r="G24" s="39">
        <v>87</v>
      </c>
      <c r="H24" s="40">
        <v>-17.14285714285714</v>
      </c>
      <c r="I24" s="39">
        <v>105</v>
      </c>
      <c r="J24" s="40" t="s">
        <v>63</v>
      </c>
      <c r="K24" s="39">
        <v>27</v>
      </c>
      <c r="L24" s="40">
        <v>-12.903225806451616</v>
      </c>
      <c r="M24" s="39">
        <v>0</v>
      </c>
      <c r="N24" s="40">
        <v>0</v>
      </c>
      <c r="O24" s="39">
        <v>27</v>
      </c>
      <c r="P24" s="38">
        <v>-12.903225806451616</v>
      </c>
      <c r="T24" s="49"/>
    </row>
    <row r="25" spans="1:20" ht="14.25" customHeight="1">
      <c r="A25" s="1"/>
      <c r="B25" s="12" t="s">
        <v>22</v>
      </c>
      <c r="C25" s="48">
        <v>855</v>
      </c>
      <c r="D25" s="40">
        <v>-25</v>
      </c>
      <c r="E25" s="39">
        <v>548</v>
      </c>
      <c r="F25" s="40">
        <v>-30.456852791878177</v>
      </c>
      <c r="G25" s="39">
        <v>184</v>
      </c>
      <c r="H25" s="40">
        <v>-18.222222222222214</v>
      </c>
      <c r="I25" s="39">
        <v>4</v>
      </c>
      <c r="J25" s="40">
        <v>-87.09677419354838</v>
      </c>
      <c r="K25" s="39">
        <v>119</v>
      </c>
      <c r="L25" s="40">
        <v>23.95833333333333</v>
      </c>
      <c r="M25" s="39">
        <v>58</v>
      </c>
      <c r="N25" s="40" t="s">
        <v>63</v>
      </c>
      <c r="O25" s="39">
        <v>61</v>
      </c>
      <c r="P25" s="38">
        <v>-36.458333333333336</v>
      </c>
      <c r="T25" s="49"/>
    </row>
    <row r="26" spans="1:20" ht="14.25" customHeight="1">
      <c r="A26" s="1"/>
      <c r="B26" s="12" t="s">
        <v>23</v>
      </c>
      <c r="C26" s="48">
        <v>774</v>
      </c>
      <c r="D26" s="40">
        <v>-18.095238095238102</v>
      </c>
      <c r="E26" s="39">
        <v>467</v>
      </c>
      <c r="F26" s="40">
        <v>-29.985007496251868</v>
      </c>
      <c r="G26" s="39">
        <v>161</v>
      </c>
      <c r="H26" s="40">
        <v>-1.8292682926829258</v>
      </c>
      <c r="I26" s="39">
        <v>0</v>
      </c>
      <c r="J26" s="40">
        <v>-100</v>
      </c>
      <c r="K26" s="39">
        <v>146</v>
      </c>
      <c r="L26" s="40">
        <v>31.531531531531556</v>
      </c>
      <c r="M26" s="39">
        <v>0</v>
      </c>
      <c r="N26" s="40">
        <v>0</v>
      </c>
      <c r="O26" s="39">
        <v>146</v>
      </c>
      <c r="P26" s="38">
        <v>31.531531531531556</v>
      </c>
      <c r="T26" s="49"/>
    </row>
    <row r="27" spans="1:16" ht="14.25" customHeight="1">
      <c r="A27" s="1"/>
      <c r="B27" s="12" t="s">
        <v>24</v>
      </c>
      <c r="C27" s="48">
        <v>1943</v>
      </c>
      <c r="D27" s="40">
        <v>-17.564700890963096</v>
      </c>
      <c r="E27" s="39">
        <v>978</v>
      </c>
      <c r="F27" s="40">
        <v>-26.13293051359517</v>
      </c>
      <c r="G27" s="39">
        <v>674</v>
      </c>
      <c r="H27" s="40">
        <v>-14.358322744599747</v>
      </c>
      <c r="I27" s="39">
        <v>25</v>
      </c>
      <c r="J27" s="40">
        <v>150</v>
      </c>
      <c r="K27" s="39">
        <v>266</v>
      </c>
      <c r="L27" s="40">
        <v>12.711864406779668</v>
      </c>
      <c r="M27" s="39">
        <v>63</v>
      </c>
      <c r="N27" s="40">
        <v>215</v>
      </c>
      <c r="O27" s="39">
        <v>203</v>
      </c>
      <c r="P27" s="38">
        <v>-6.018518518518519</v>
      </c>
    </row>
    <row r="28" spans="1:16" ht="14.25" customHeight="1">
      <c r="A28" s="1"/>
      <c r="B28" s="12" t="s">
        <v>25</v>
      </c>
      <c r="C28" s="48">
        <v>4268</v>
      </c>
      <c r="D28" s="40">
        <v>-31.875498802873096</v>
      </c>
      <c r="E28" s="39">
        <v>1541</v>
      </c>
      <c r="F28" s="40">
        <v>-27.754336615096108</v>
      </c>
      <c r="G28" s="39">
        <v>1430</v>
      </c>
      <c r="H28" s="40">
        <v>-34.49381584974806</v>
      </c>
      <c r="I28" s="39">
        <v>15</v>
      </c>
      <c r="J28" s="40">
        <v>200</v>
      </c>
      <c r="K28" s="39">
        <v>1282</v>
      </c>
      <c r="L28" s="40">
        <v>-34.05349794238684</v>
      </c>
      <c r="M28" s="39">
        <v>433</v>
      </c>
      <c r="N28" s="40">
        <v>-47.76839565741857</v>
      </c>
      <c r="O28" s="39">
        <v>847</v>
      </c>
      <c r="P28" s="38">
        <v>-24.035874439461878</v>
      </c>
    </row>
    <row r="29" spans="1:20" ht="14.25" customHeight="1">
      <c r="A29" s="1"/>
      <c r="B29" s="12" t="s">
        <v>26</v>
      </c>
      <c r="C29" s="48">
        <v>882</v>
      </c>
      <c r="D29" s="40">
        <v>12.213740458015266</v>
      </c>
      <c r="E29" s="39">
        <v>429</v>
      </c>
      <c r="F29" s="40">
        <v>-23.665480427046262</v>
      </c>
      <c r="G29" s="39">
        <v>234</v>
      </c>
      <c r="H29" s="40">
        <v>91.80327868852459</v>
      </c>
      <c r="I29" s="39">
        <v>0</v>
      </c>
      <c r="J29" s="40">
        <v>-100</v>
      </c>
      <c r="K29" s="39">
        <v>219</v>
      </c>
      <c r="L29" s="40">
        <v>119</v>
      </c>
      <c r="M29" s="39">
        <v>128</v>
      </c>
      <c r="N29" s="40" t="s">
        <v>63</v>
      </c>
      <c r="O29" s="39">
        <v>91</v>
      </c>
      <c r="P29" s="38">
        <v>-9</v>
      </c>
      <c r="T29" s="49"/>
    </row>
    <row r="30" spans="1:16" ht="14.25" customHeight="1">
      <c r="A30" s="1"/>
      <c r="B30" s="12" t="s">
        <v>27</v>
      </c>
      <c r="C30" s="48">
        <v>691</v>
      </c>
      <c r="D30" s="40">
        <v>-26.567481402763022</v>
      </c>
      <c r="E30" s="39">
        <v>309</v>
      </c>
      <c r="F30" s="40">
        <v>-35.625</v>
      </c>
      <c r="G30" s="39">
        <v>226</v>
      </c>
      <c r="H30" s="40">
        <v>77.9527559055118</v>
      </c>
      <c r="I30" s="39">
        <v>3</v>
      </c>
      <c r="J30" s="40" t="s">
        <v>63</v>
      </c>
      <c r="K30" s="39">
        <v>153</v>
      </c>
      <c r="L30" s="40">
        <v>-54.191616766467064</v>
      </c>
      <c r="M30" s="39">
        <v>59</v>
      </c>
      <c r="N30" s="40">
        <v>-73.05936073059361</v>
      </c>
      <c r="O30" s="39">
        <v>94</v>
      </c>
      <c r="P30" s="38">
        <v>-13.761467889908246</v>
      </c>
    </row>
    <row r="31" spans="1:16" ht="14.25" customHeight="1">
      <c r="A31" s="1"/>
      <c r="B31" s="12" t="s">
        <v>28</v>
      </c>
      <c r="C31" s="48">
        <v>1272</v>
      </c>
      <c r="D31" s="40">
        <v>-28.619528619528623</v>
      </c>
      <c r="E31" s="39">
        <v>381</v>
      </c>
      <c r="F31" s="40">
        <v>-18.93617021276596</v>
      </c>
      <c r="G31" s="39">
        <v>567</v>
      </c>
      <c r="H31" s="40">
        <v>-19.11554921540656</v>
      </c>
      <c r="I31" s="39">
        <v>3</v>
      </c>
      <c r="J31" s="40">
        <v>-93.18181818181819</v>
      </c>
      <c r="K31" s="39">
        <v>321</v>
      </c>
      <c r="L31" s="40">
        <v>-43.386243386243386</v>
      </c>
      <c r="M31" s="39">
        <v>23</v>
      </c>
      <c r="N31" s="40">
        <v>-91.48148148148148</v>
      </c>
      <c r="O31" s="39">
        <v>298</v>
      </c>
      <c r="P31" s="38">
        <v>0.33670033670034627</v>
      </c>
    </row>
    <row r="32" spans="1:16" ht="14.25" customHeight="1">
      <c r="A32" s="1"/>
      <c r="B32" s="12" t="s">
        <v>29</v>
      </c>
      <c r="C32" s="48">
        <v>5678</v>
      </c>
      <c r="D32" s="40">
        <v>12.014203985006901</v>
      </c>
      <c r="E32" s="39">
        <v>852</v>
      </c>
      <c r="F32" s="40">
        <v>-22.47497725204731</v>
      </c>
      <c r="G32" s="39">
        <v>2075</v>
      </c>
      <c r="H32" s="40">
        <v>-2.9920523609163183</v>
      </c>
      <c r="I32" s="39">
        <v>3</v>
      </c>
      <c r="J32" s="40">
        <v>50</v>
      </c>
      <c r="K32" s="39">
        <v>2748</v>
      </c>
      <c r="L32" s="40">
        <v>50.2460360852925</v>
      </c>
      <c r="M32" s="39">
        <v>1863</v>
      </c>
      <c r="N32" s="40">
        <v>160.55944055944053</v>
      </c>
      <c r="O32" s="39">
        <v>870</v>
      </c>
      <c r="P32" s="38">
        <v>-21.409214092140928</v>
      </c>
    </row>
    <row r="33" spans="1:16" ht="14.25" customHeight="1">
      <c r="A33" s="1"/>
      <c r="B33" s="12" t="s">
        <v>30</v>
      </c>
      <c r="C33" s="48">
        <v>4167</v>
      </c>
      <c r="D33" s="40">
        <v>52.358318098720304</v>
      </c>
      <c r="E33" s="39">
        <v>925</v>
      </c>
      <c r="F33" s="40">
        <v>-11.483253588516746</v>
      </c>
      <c r="G33" s="39">
        <v>1770</v>
      </c>
      <c r="H33" s="40">
        <v>166.56626506024094</v>
      </c>
      <c r="I33" s="39">
        <v>48</v>
      </c>
      <c r="J33" s="40">
        <v>11.627906976744185</v>
      </c>
      <c r="K33" s="39">
        <v>1424</v>
      </c>
      <c r="L33" s="40">
        <v>44.86266531027468</v>
      </c>
      <c r="M33" s="39">
        <v>992</v>
      </c>
      <c r="N33" s="40">
        <v>139.03614457831327</v>
      </c>
      <c r="O33" s="39">
        <v>432</v>
      </c>
      <c r="P33" s="38">
        <v>-23.131672597864778</v>
      </c>
    </row>
    <row r="34" spans="1:20" ht="14.25" customHeight="1">
      <c r="A34" s="1"/>
      <c r="B34" s="12" t="s">
        <v>31</v>
      </c>
      <c r="C34" s="48">
        <v>589</v>
      </c>
      <c r="D34" s="40">
        <v>-1.5050167224080298</v>
      </c>
      <c r="E34" s="39">
        <v>228</v>
      </c>
      <c r="F34" s="40">
        <v>-10.588235294117638</v>
      </c>
      <c r="G34" s="39">
        <v>249</v>
      </c>
      <c r="H34" s="40">
        <v>34.59459459459458</v>
      </c>
      <c r="I34" s="39">
        <v>0</v>
      </c>
      <c r="J34" s="40">
        <v>0</v>
      </c>
      <c r="K34" s="39">
        <v>112</v>
      </c>
      <c r="L34" s="40">
        <v>-29.113924050632917</v>
      </c>
      <c r="M34" s="39">
        <v>0</v>
      </c>
      <c r="N34" s="40">
        <v>0</v>
      </c>
      <c r="O34" s="39">
        <v>112</v>
      </c>
      <c r="P34" s="38">
        <v>-29.113924050632917</v>
      </c>
      <c r="T34" s="49"/>
    </row>
    <row r="35" spans="1:20" ht="14.25" customHeight="1">
      <c r="A35" s="1"/>
      <c r="B35" s="12" t="s">
        <v>32</v>
      </c>
      <c r="C35" s="48">
        <v>367</v>
      </c>
      <c r="D35" s="40">
        <v>-10.922330097087368</v>
      </c>
      <c r="E35" s="39">
        <v>229</v>
      </c>
      <c r="F35" s="40">
        <v>-19.649122807017534</v>
      </c>
      <c r="G35" s="39">
        <v>96</v>
      </c>
      <c r="H35" s="40">
        <v>11.627906976744185</v>
      </c>
      <c r="I35" s="39">
        <v>1</v>
      </c>
      <c r="J35" s="40">
        <v>-80</v>
      </c>
      <c r="K35" s="39">
        <v>41</v>
      </c>
      <c r="L35" s="40">
        <v>13.888888888888886</v>
      </c>
      <c r="M35" s="39">
        <v>0</v>
      </c>
      <c r="N35" s="40">
        <v>0</v>
      </c>
      <c r="O35" s="39">
        <v>41</v>
      </c>
      <c r="P35" s="38">
        <v>13.888888888888886</v>
      </c>
      <c r="T35" s="49"/>
    </row>
    <row r="36" spans="1:20" ht="14.25" customHeight="1">
      <c r="A36" s="1"/>
      <c r="B36" s="12" t="s">
        <v>33</v>
      </c>
      <c r="C36" s="48">
        <v>261</v>
      </c>
      <c r="D36" s="40">
        <v>35.9375</v>
      </c>
      <c r="E36" s="39">
        <v>127</v>
      </c>
      <c r="F36" s="40">
        <v>-3.053435114503827</v>
      </c>
      <c r="G36" s="39">
        <v>128</v>
      </c>
      <c r="H36" s="40">
        <v>137.037037037037</v>
      </c>
      <c r="I36" s="39">
        <v>0</v>
      </c>
      <c r="J36" s="40">
        <v>0</v>
      </c>
      <c r="K36" s="39">
        <v>6</v>
      </c>
      <c r="L36" s="40">
        <v>-14.285714285714292</v>
      </c>
      <c r="M36" s="39">
        <v>0</v>
      </c>
      <c r="N36" s="40">
        <v>0</v>
      </c>
      <c r="O36" s="39">
        <v>6</v>
      </c>
      <c r="P36" s="38">
        <v>-14.285714285714292</v>
      </c>
      <c r="T36" s="49"/>
    </row>
    <row r="37" spans="1:20" ht="14.25" customHeight="1">
      <c r="A37" s="1"/>
      <c r="B37" s="12" t="s">
        <v>34</v>
      </c>
      <c r="C37" s="48">
        <v>199</v>
      </c>
      <c r="D37" s="40">
        <v>-29.68197879858657</v>
      </c>
      <c r="E37" s="39">
        <v>130</v>
      </c>
      <c r="F37" s="40">
        <v>-5.79710144927536</v>
      </c>
      <c r="G37" s="39">
        <v>61</v>
      </c>
      <c r="H37" s="40">
        <v>-55.14705882352941</v>
      </c>
      <c r="I37" s="39">
        <v>1</v>
      </c>
      <c r="J37" s="40" t="s">
        <v>63</v>
      </c>
      <c r="K37" s="39">
        <v>7</v>
      </c>
      <c r="L37" s="40">
        <v>-22.222222222222214</v>
      </c>
      <c r="M37" s="39">
        <v>0</v>
      </c>
      <c r="N37" s="40">
        <v>0</v>
      </c>
      <c r="O37" s="39">
        <v>7</v>
      </c>
      <c r="P37" s="38">
        <v>-22.222222222222214</v>
      </c>
      <c r="T37" s="49"/>
    </row>
    <row r="38" spans="1:16" ht="14.25" customHeight="1">
      <c r="A38" s="1"/>
      <c r="B38" s="12" t="s">
        <v>35</v>
      </c>
      <c r="C38" s="48">
        <v>935</v>
      </c>
      <c r="D38" s="40">
        <v>-30.11958146487295</v>
      </c>
      <c r="E38" s="39">
        <v>416</v>
      </c>
      <c r="F38" s="40">
        <v>-29.010238907849825</v>
      </c>
      <c r="G38" s="39">
        <v>410</v>
      </c>
      <c r="H38" s="40">
        <v>-19.13214990138067</v>
      </c>
      <c r="I38" s="39">
        <v>0</v>
      </c>
      <c r="J38" s="40">
        <v>-100</v>
      </c>
      <c r="K38" s="39">
        <v>109</v>
      </c>
      <c r="L38" s="40">
        <v>-54.95867768595041</v>
      </c>
      <c r="M38" s="39">
        <v>36</v>
      </c>
      <c r="N38" s="40">
        <v>-82.77511961722487</v>
      </c>
      <c r="O38" s="39">
        <v>65</v>
      </c>
      <c r="P38" s="38">
        <v>96.96969696969697</v>
      </c>
    </row>
    <row r="39" spans="1:16" ht="14.25" customHeight="1">
      <c r="A39" s="1"/>
      <c r="B39" s="12" t="s">
        <v>36</v>
      </c>
      <c r="C39" s="48">
        <v>1507</v>
      </c>
      <c r="D39" s="40">
        <v>-20.72593371909521</v>
      </c>
      <c r="E39" s="39">
        <v>432</v>
      </c>
      <c r="F39" s="40">
        <v>-28.830313014827013</v>
      </c>
      <c r="G39" s="39">
        <v>380</v>
      </c>
      <c r="H39" s="40">
        <v>-33.45008756567425</v>
      </c>
      <c r="I39" s="39">
        <v>1</v>
      </c>
      <c r="J39" s="40">
        <v>-66.66666666666667</v>
      </c>
      <c r="K39" s="39">
        <v>694</v>
      </c>
      <c r="L39" s="40">
        <v>-3.6111111111111143</v>
      </c>
      <c r="M39" s="39">
        <v>484</v>
      </c>
      <c r="N39" s="40">
        <v>0.20703933747412862</v>
      </c>
      <c r="O39" s="39">
        <v>210</v>
      </c>
      <c r="P39" s="38">
        <v>-11.39240506329115</v>
      </c>
    </row>
    <row r="40" spans="1:16" ht="14.25" customHeight="1">
      <c r="A40" s="1"/>
      <c r="B40" s="12" t="s">
        <v>37</v>
      </c>
      <c r="C40" s="48">
        <v>634</v>
      </c>
      <c r="D40" s="40">
        <v>23.106796116504853</v>
      </c>
      <c r="E40" s="39">
        <v>294</v>
      </c>
      <c r="F40" s="40">
        <v>-11.711711711711715</v>
      </c>
      <c r="G40" s="39">
        <v>282</v>
      </c>
      <c r="H40" s="40">
        <v>122.0472440944882</v>
      </c>
      <c r="I40" s="39">
        <v>30</v>
      </c>
      <c r="J40" s="40" t="s">
        <v>63</v>
      </c>
      <c r="K40" s="39">
        <v>28</v>
      </c>
      <c r="L40" s="40">
        <v>-49.09090909090909</v>
      </c>
      <c r="M40" s="39">
        <v>0</v>
      </c>
      <c r="N40" s="40">
        <v>0</v>
      </c>
      <c r="O40" s="39">
        <v>28</v>
      </c>
      <c r="P40" s="38">
        <v>-49.09090909090909</v>
      </c>
    </row>
    <row r="41" spans="1:20" ht="14.25" customHeight="1">
      <c r="A41" s="1"/>
      <c r="B41" s="12" t="s">
        <v>38</v>
      </c>
      <c r="C41" s="48">
        <v>325</v>
      </c>
      <c r="D41" s="40">
        <v>19.485294117647058</v>
      </c>
      <c r="E41" s="39">
        <v>161</v>
      </c>
      <c r="F41" s="40">
        <v>-11.538461538461547</v>
      </c>
      <c r="G41" s="39">
        <v>156</v>
      </c>
      <c r="H41" s="40">
        <v>126.08695652173913</v>
      </c>
      <c r="I41" s="39">
        <v>0</v>
      </c>
      <c r="J41" s="40">
        <v>-100</v>
      </c>
      <c r="K41" s="39">
        <v>8</v>
      </c>
      <c r="L41" s="40">
        <v>14.285714285714278</v>
      </c>
      <c r="M41" s="39">
        <v>0</v>
      </c>
      <c r="N41" s="40">
        <v>0</v>
      </c>
      <c r="O41" s="39">
        <v>8</v>
      </c>
      <c r="P41" s="38">
        <v>14.285714285714278</v>
      </c>
      <c r="T41" s="49"/>
    </row>
    <row r="42" spans="1:16" ht="14.25" customHeight="1">
      <c r="A42" s="1"/>
      <c r="B42" s="12" t="s">
        <v>39</v>
      </c>
      <c r="C42" s="48">
        <v>462</v>
      </c>
      <c r="D42" s="40">
        <v>-10.810810810810807</v>
      </c>
      <c r="E42" s="39">
        <v>290</v>
      </c>
      <c r="F42" s="40">
        <v>-8.80503144654088</v>
      </c>
      <c r="G42" s="39">
        <v>85</v>
      </c>
      <c r="H42" s="40">
        <v>-14.141414141414145</v>
      </c>
      <c r="I42" s="39">
        <v>1</v>
      </c>
      <c r="J42" s="40" t="s">
        <v>63</v>
      </c>
      <c r="K42" s="39">
        <v>86</v>
      </c>
      <c r="L42" s="40">
        <v>-14.851485148514854</v>
      </c>
      <c r="M42" s="39">
        <v>56</v>
      </c>
      <c r="N42" s="40">
        <v>-24.324324324324323</v>
      </c>
      <c r="O42" s="39">
        <v>30</v>
      </c>
      <c r="P42" s="38">
        <v>11.111111111111114</v>
      </c>
    </row>
    <row r="43" spans="1:16" ht="14.25" customHeight="1">
      <c r="A43" s="1"/>
      <c r="B43" s="12" t="s">
        <v>40</v>
      </c>
      <c r="C43" s="48">
        <v>716</v>
      </c>
      <c r="D43" s="40">
        <v>2.285714285714292</v>
      </c>
      <c r="E43" s="39">
        <v>336</v>
      </c>
      <c r="F43" s="40">
        <v>-14.285714285714292</v>
      </c>
      <c r="G43" s="39">
        <v>335</v>
      </c>
      <c r="H43" s="40">
        <v>37.29508196721312</v>
      </c>
      <c r="I43" s="39">
        <v>0</v>
      </c>
      <c r="J43" s="40">
        <v>0</v>
      </c>
      <c r="K43" s="39">
        <v>45</v>
      </c>
      <c r="L43" s="40">
        <v>-29.6875</v>
      </c>
      <c r="M43" s="39">
        <v>0</v>
      </c>
      <c r="N43" s="40">
        <v>0</v>
      </c>
      <c r="O43" s="39">
        <v>45</v>
      </c>
      <c r="P43" s="38">
        <v>-29.6875</v>
      </c>
    </row>
    <row r="44" spans="1:20" ht="14.25" customHeight="1">
      <c r="A44" s="1"/>
      <c r="B44" s="12" t="s">
        <v>41</v>
      </c>
      <c r="C44" s="48">
        <v>277</v>
      </c>
      <c r="D44" s="40">
        <v>-26.71957671957672</v>
      </c>
      <c r="E44" s="39">
        <v>132</v>
      </c>
      <c r="F44" s="40">
        <v>-21.89349112426035</v>
      </c>
      <c r="G44" s="39">
        <v>89</v>
      </c>
      <c r="H44" s="40">
        <v>-20.535714285714292</v>
      </c>
      <c r="I44" s="39">
        <v>1</v>
      </c>
      <c r="J44" s="40" t="s">
        <v>63</v>
      </c>
      <c r="K44" s="39">
        <v>55</v>
      </c>
      <c r="L44" s="40">
        <v>-43.29896907216495</v>
      </c>
      <c r="M44" s="39">
        <v>39</v>
      </c>
      <c r="N44" s="40">
        <v>-44.285714285714285</v>
      </c>
      <c r="O44" s="39">
        <v>16</v>
      </c>
      <c r="P44" s="38">
        <v>-40.74074074074075</v>
      </c>
      <c r="R44" s="49"/>
      <c r="T44" s="49"/>
    </row>
    <row r="45" spans="1:16" ht="14.25" customHeight="1">
      <c r="A45" s="1"/>
      <c r="B45" s="12" t="s">
        <v>42</v>
      </c>
      <c r="C45" s="48">
        <v>2981</v>
      </c>
      <c r="D45" s="40">
        <v>-9.198903441973812</v>
      </c>
      <c r="E45" s="39">
        <v>813</v>
      </c>
      <c r="F45" s="40">
        <v>-14.869109947643977</v>
      </c>
      <c r="G45" s="39">
        <v>1535</v>
      </c>
      <c r="H45" s="40">
        <v>15.587349397590373</v>
      </c>
      <c r="I45" s="39">
        <v>6</v>
      </c>
      <c r="J45" s="40">
        <v>-91.30434782608695</v>
      </c>
      <c r="K45" s="39">
        <v>627</v>
      </c>
      <c r="L45" s="40">
        <v>-32.653061224489804</v>
      </c>
      <c r="M45" s="39">
        <v>328</v>
      </c>
      <c r="N45" s="40">
        <v>-47.60383386581469</v>
      </c>
      <c r="O45" s="39">
        <v>299</v>
      </c>
      <c r="P45" s="38">
        <v>3.460207612456756</v>
      </c>
    </row>
    <row r="46" spans="1:20" ht="14.25" customHeight="1">
      <c r="A46" s="1"/>
      <c r="B46" s="12" t="s">
        <v>43</v>
      </c>
      <c r="C46" s="48">
        <v>319</v>
      </c>
      <c r="D46" s="40">
        <v>-26.834862385321102</v>
      </c>
      <c r="E46" s="39">
        <v>151</v>
      </c>
      <c r="F46" s="40">
        <v>-36.016949152542374</v>
      </c>
      <c r="G46" s="39">
        <v>144</v>
      </c>
      <c r="H46" s="40">
        <v>48.45360824742269</v>
      </c>
      <c r="I46" s="39">
        <v>2</v>
      </c>
      <c r="J46" s="40" t="s">
        <v>63</v>
      </c>
      <c r="K46" s="39">
        <v>22</v>
      </c>
      <c r="L46" s="40">
        <v>-78.64077669902913</v>
      </c>
      <c r="M46" s="39">
        <v>0</v>
      </c>
      <c r="N46" s="40">
        <v>-100</v>
      </c>
      <c r="O46" s="39">
        <v>22</v>
      </c>
      <c r="P46" s="38">
        <v>-42.10526315789473</v>
      </c>
      <c r="R46" s="49"/>
      <c r="T46" s="49"/>
    </row>
    <row r="47" spans="1:20" ht="14.25" customHeight="1">
      <c r="A47" s="1"/>
      <c r="B47" s="12" t="s">
        <v>44</v>
      </c>
      <c r="C47" s="48">
        <v>544</v>
      </c>
      <c r="D47" s="40">
        <v>-6.206896551724142</v>
      </c>
      <c r="E47" s="39">
        <v>234</v>
      </c>
      <c r="F47" s="40">
        <v>-7.509881422924906</v>
      </c>
      <c r="G47" s="39">
        <v>208</v>
      </c>
      <c r="H47" s="40">
        <v>-13.333333333333329</v>
      </c>
      <c r="I47" s="39">
        <v>1</v>
      </c>
      <c r="J47" s="40">
        <v>-80</v>
      </c>
      <c r="K47" s="39">
        <v>101</v>
      </c>
      <c r="L47" s="40">
        <v>23.170731707317074</v>
      </c>
      <c r="M47" s="39">
        <v>65</v>
      </c>
      <c r="N47" s="40">
        <v>10.169491525423723</v>
      </c>
      <c r="O47" s="39">
        <v>36</v>
      </c>
      <c r="P47" s="38">
        <v>56.52173913043478</v>
      </c>
      <c r="R47" s="49"/>
      <c r="T47" s="49"/>
    </row>
    <row r="48" spans="1:20" ht="14.25" customHeight="1">
      <c r="A48" s="1"/>
      <c r="B48" s="12" t="s">
        <v>45</v>
      </c>
      <c r="C48" s="48">
        <v>855</v>
      </c>
      <c r="D48" s="40">
        <v>-32.19666931007137</v>
      </c>
      <c r="E48" s="39">
        <v>366</v>
      </c>
      <c r="F48" s="40">
        <v>-31.332082551594738</v>
      </c>
      <c r="G48" s="39">
        <v>389</v>
      </c>
      <c r="H48" s="40">
        <v>-37.459807073954984</v>
      </c>
      <c r="I48" s="39">
        <v>5</v>
      </c>
      <c r="J48" s="40" t="s">
        <v>63</v>
      </c>
      <c r="K48" s="39">
        <v>95</v>
      </c>
      <c r="L48" s="40">
        <v>-10.377358490566039</v>
      </c>
      <c r="M48" s="39">
        <v>0</v>
      </c>
      <c r="N48" s="40">
        <v>0</v>
      </c>
      <c r="O48" s="39">
        <v>95</v>
      </c>
      <c r="P48" s="38">
        <v>-7.7669902912621325</v>
      </c>
      <c r="R48" s="49"/>
      <c r="T48" s="49"/>
    </row>
    <row r="49" spans="1:20" ht="14.25" customHeight="1">
      <c r="A49" s="1"/>
      <c r="B49" s="12" t="s">
        <v>46</v>
      </c>
      <c r="C49" s="48">
        <v>368</v>
      </c>
      <c r="D49" s="40">
        <v>-47.35336194563662</v>
      </c>
      <c r="E49" s="39">
        <v>201</v>
      </c>
      <c r="F49" s="40">
        <v>-34.52768729641694</v>
      </c>
      <c r="G49" s="39">
        <v>84</v>
      </c>
      <c r="H49" s="40">
        <v>-71.03448275862068</v>
      </c>
      <c r="I49" s="39">
        <v>3</v>
      </c>
      <c r="J49" s="40" t="s">
        <v>63</v>
      </c>
      <c r="K49" s="39">
        <v>80</v>
      </c>
      <c r="L49" s="40">
        <v>-21.568627450980387</v>
      </c>
      <c r="M49" s="51">
        <v>50</v>
      </c>
      <c r="N49" s="40">
        <v>8.695652173913032</v>
      </c>
      <c r="O49" s="51">
        <v>30</v>
      </c>
      <c r="P49" s="50">
        <v>-44.44444444444444</v>
      </c>
      <c r="R49" s="49"/>
      <c r="T49" s="49"/>
    </row>
    <row r="50" spans="1:20" ht="14.25" customHeight="1">
      <c r="A50" s="1"/>
      <c r="B50" s="12" t="s">
        <v>47</v>
      </c>
      <c r="C50" s="48">
        <v>619</v>
      </c>
      <c r="D50" s="40">
        <v>-12.198581560283685</v>
      </c>
      <c r="E50" s="39">
        <v>258</v>
      </c>
      <c r="F50" s="40">
        <v>-25.648414985590776</v>
      </c>
      <c r="G50" s="39">
        <v>242</v>
      </c>
      <c r="H50" s="40">
        <v>-22.683706070287542</v>
      </c>
      <c r="I50" s="39">
        <v>3</v>
      </c>
      <c r="J50" s="40">
        <v>-70</v>
      </c>
      <c r="K50" s="39">
        <v>116</v>
      </c>
      <c r="L50" s="40">
        <v>231.42857142857144</v>
      </c>
      <c r="M50" s="39">
        <v>59</v>
      </c>
      <c r="N50" s="40" t="s">
        <v>63</v>
      </c>
      <c r="O50" s="39">
        <v>57</v>
      </c>
      <c r="P50" s="38">
        <v>62.85714285714286</v>
      </c>
      <c r="R50" s="49"/>
      <c r="T50" s="49"/>
    </row>
    <row r="51" spans="1:16" ht="14.25" customHeight="1">
      <c r="A51" s="1"/>
      <c r="B51" s="12" t="s">
        <v>48</v>
      </c>
      <c r="C51" s="48">
        <v>965</v>
      </c>
      <c r="D51" s="40">
        <v>-2.8197381671702004</v>
      </c>
      <c r="E51" s="39">
        <v>409</v>
      </c>
      <c r="F51" s="40">
        <v>-25.771324863883848</v>
      </c>
      <c r="G51" s="39">
        <v>482</v>
      </c>
      <c r="H51" s="40">
        <v>57.00325732899023</v>
      </c>
      <c r="I51" s="39">
        <v>0</v>
      </c>
      <c r="J51" s="40">
        <v>-100</v>
      </c>
      <c r="K51" s="39">
        <v>74</v>
      </c>
      <c r="L51" s="40">
        <v>-38.84297520661158</v>
      </c>
      <c r="M51" s="39">
        <v>0</v>
      </c>
      <c r="N51" s="40">
        <v>-100</v>
      </c>
      <c r="O51" s="39">
        <v>66</v>
      </c>
      <c r="P51" s="38">
        <v>53.48837209302326</v>
      </c>
    </row>
    <row r="52" spans="1:16" ht="14.25" customHeight="1" thickBot="1">
      <c r="A52" s="1"/>
      <c r="B52" s="12" t="s">
        <v>49</v>
      </c>
      <c r="C52" s="47">
        <v>1482</v>
      </c>
      <c r="D52" s="46">
        <v>-5.303514376996816</v>
      </c>
      <c r="E52" s="45">
        <v>221</v>
      </c>
      <c r="F52" s="46">
        <v>-35.19061583577712</v>
      </c>
      <c r="G52" s="45">
        <v>1054</v>
      </c>
      <c r="H52" s="46">
        <v>6.357214934409683</v>
      </c>
      <c r="I52" s="45">
        <v>0</v>
      </c>
      <c r="J52" s="46">
        <v>-100</v>
      </c>
      <c r="K52" s="45">
        <v>207</v>
      </c>
      <c r="L52" s="46">
        <v>-10</v>
      </c>
      <c r="M52" s="45">
        <v>178</v>
      </c>
      <c r="N52" s="46">
        <v>-13.170731707317074</v>
      </c>
      <c r="O52" s="45">
        <v>24</v>
      </c>
      <c r="P52" s="44">
        <v>4.347826086956516</v>
      </c>
    </row>
    <row r="53" spans="1:16" ht="14.25" customHeight="1" thickBot="1" thickTop="1">
      <c r="A53" s="1"/>
      <c r="B53" s="13" t="s">
        <v>84</v>
      </c>
      <c r="C53" s="43">
        <v>73771</v>
      </c>
      <c r="D53" s="37">
        <v>-12.534531614953224</v>
      </c>
      <c r="E53" s="36">
        <v>24250</v>
      </c>
      <c r="F53" s="37">
        <v>-22.719015902355082</v>
      </c>
      <c r="G53" s="36">
        <v>28435</v>
      </c>
      <c r="H53" s="37">
        <v>-3.766752402869912</v>
      </c>
      <c r="I53" s="36">
        <v>417</v>
      </c>
      <c r="J53" s="37">
        <v>11.497326203208559</v>
      </c>
      <c r="K53" s="36">
        <v>20669</v>
      </c>
      <c r="L53" s="37">
        <v>-10.298585192257619</v>
      </c>
      <c r="M53" s="36">
        <v>10188</v>
      </c>
      <c r="N53" s="37">
        <v>-6.780126269558053</v>
      </c>
      <c r="O53" s="36">
        <v>10299</v>
      </c>
      <c r="P53" s="35">
        <v>-14.053242092965036</v>
      </c>
    </row>
    <row r="54" spans="1:16" ht="14.25" customHeight="1">
      <c r="A54" s="1"/>
      <c r="B54" s="14" t="s">
        <v>3</v>
      </c>
      <c r="C54" s="39">
        <v>2822</v>
      </c>
      <c r="D54" s="40">
        <v>-19.04761904761905</v>
      </c>
      <c r="E54" s="39">
        <v>1138</v>
      </c>
      <c r="F54" s="40">
        <v>-14.564564564564563</v>
      </c>
      <c r="G54" s="39">
        <v>1364</v>
      </c>
      <c r="H54" s="40">
        <v>-24.22222222222223</v>
      </c>
      <c r="I54" s="39">
        <v>30</v>
      </c>
      <c r="J54" s="40">
        <v>36.363636363636346</v>
      </c>
      <c r="K54" s="39">
        <v>290</v>
      </c>
      <c r="L54" s="40">
        <v>-12.650602409638552</v>
      </c>
      <c r="M54" s="39">
        <v>154</v>
      </c>
      <c r="N54" s="40">
        <v>-6.097560975609767</v>
      </c>
      <c r="O54" s="39">
        <v>134</v>
      </c>
      <c r="P54" s="38">
        <v>-15.189873417721529</v>
      </c>
    </row>
    <row r="55" spans="1:16" ht="14.25" customHeight="1">
      <c r="A55" s="1"/>
      <c r="B55" s="14" t="s">
        <v>51</v>
      </c>
      <c r="C55" s="39">
        <v>5056</v>
      </c>
      <c r="D55" s="40">
        <v>-6.231454005934722</v>
      </c>
      <c r="E55" s="39">
        <v>2471</v>
      </c>
      <c r="F55" s="40">
        <v>-20.54662379421221</v>
      </c>
      <c r="G55" s="39">
        <v>2012</v>
      </c>
      <c r="H55" s="40">
        <v>22.01334141904185</v>
      </c>
      <c r="I55" s="39">
        <v>13</v>
      </c>
      <c r="J55" s="40">
        <v>-7.142857142857139</v>
      </c>
      <c r="K55" s="39">
        <v>560</v>
      </c>
      <c r="L55" s="40">
        <v>-9.531502423263333</v>
      </c>
      <c r="M55" s="39">
        <v>106</v>
      </c>
      <c r="N55" s="40">
        <v>-41.4364640883978</v>
      </c>
      <c r="O55" s="39">
        <v>454</v>
      </c>
      <c r="P55" s="38">
        <v>3.6529680365296855</v>
      </c>
    </row>
    <row r="56" spans="1:16" ht="14.25" customHeight="1">
      <c r="A56" s="1"/>
      <c r="B56" s="14" t="s">
        <v>52</v>
      </c>
      <c r="C56" s="39">
        <v>29691</v>
      </c>
      <c r="D56" s="40">
        <v>-15.636187986588624</v>
      </c>
      <c r="E56" s="39">
        <v>7946</v>
      </c>
      <c r="F56" s="40">
        <v>-23.38250891910134</v>
      </c>
      <c r="G56" s="39">
        <v>10918</v>
      </c>
      <c r="H56" s="40">
        <v>-9.805865344898805</v>
      </c>
      <c r="I56" s="39">
        <v>213</v>
      </c>
      <c r="J56" s="40">
        <v>115.15151515151513</v>
      </c>
      <c r="K56" s="39">
        <v>10614</v>
      </c>
      <c r="L56" s="40">
        <v>-15.888739202789452</v>
      </c>
      <c r="M56" s="39">
        <v>5072</v>
      </c>
      <c r="N56" s="40">
        <v>-18.206740848250277</v>
      </c>
      <c r="O56" s="39">
        <v>5400</v>
      </c>
      <c r="P56" s="38">
        <v>-14.82649842271293</v>
      </c>
    </row>
    <row r="57" spans="1:16" ht="14.25" customHeight="1">
      <c r="A57" s="1"/>
      <c r="B57" s="14" t="s">
        <v>53</v>
      </c>
      <c r="C57" s="39">
        <v>2122</v>
      </c>
      <c r="D57" s="40">
        <v>-23.171614771904416</v>
      </c>
      <c r="E57" s="39">
        <v>1385</v>
      </c>
      <c r="F57" s="40">
        <v>-25.8168184252812</v>
      </c>
      <c r="G57" s="39">
        <v>595</v>
      </c>
      <c r="H57" s="40">
        <v>-18.381344307270226</v>
      </c>
      <c r="I57" s="39">
        <v>9</v>
      </c>
      <c r="J57" s="40">
        <v>125</v>
      </c>
      <c r="K57" s="39">
        <v>133</v>
      </c>
      <c r="L57" s="40">
        <v>-17.90123456790124</v>
      </c>
      <c r="M57" s="39">
        <v>0</v>
      </c>
      <c r="N57" s="40" t="s">
        <v>63</v>
      </c>
      <c r="O57" s="39">
        <v>133</v>
      </c>
      <c r="P57" s="38">
        <v>-17.90123456790124</v>
      </c>
    </row>
    <row r="58" spans="1:16" ht="14.25" customHeight="1">
      <c r="A58" s="1"/>
      <c r="B58" s="14" t="s">
        <v>54</v>
      </c>
      <c r="C58" s="39">
        <v>7867</v>
      </c>
      <c r="D58" s="40">
        <v>-24.012363566116107</v>
      </c>
      <c r="E58" s="39">
        <v>3415</v>
      </c>
      <c r="F58" s="40">
        <v>-27.123346137430644</v>
      </c>
      <c r="G58" s="39">
        <v>2499</v>
      </c>
      <c r="H58" s="40">
        <v>-23.249385749385752</v>
      </c>
      <c r="I58" s="39">
        <v>40</v>
      </c>
      <c r="J58" s="40">
        <v>100</v>
      </c>
      <c r="K58" s="39">
        <v>1913</v>
      </c>
      <c r="L58" s="40">
        <v>-19.99163529903805</v>
      </c>
      <c r="M58" s="39">
        <v>624</v>
      </c>
      <c r="N58" s="40">
        <v>-26.5017667844523</v>
      </c>
      <c r="O58" s="39">
        <v>1287</v>
      </c>
      <c r="P58" s="38">
        <v>-16.536964980544738</v>
      </c>
    </row>
    <row r="59" spans="1:16" ht="14.25" customHeight="1">
      <c r="A59" s="1"/>
      <c r="B59" s="14" t="s">
        <v>55</v>
      </c>
      <c r="C59" s="39">
        <v>12764</v>
      </c>
      <c r="D59" s="40">
        <v>10.635347143971558</v>
      </c>
      <c r="E59" s="39">
        <v>2924</v>
      </c>
      <c r="F59" s="40">
        <v>-19.537699504678045</v>
      </c>
      <c r="G59" s="39">
        <v>4983</v>
      </c>
      <c r="H59" s="40">
        <v>27.703741670937987</v>
      </c>
      <c r="I59" s="39">
        <v>58</v>
      </c>
      <c r="J59" s="40">
        <v>-38.297872340425535</v>
      </c>
      <c r="K59" s="39">
        <v>4799</v>
      </c>
      <c r="L59" s="40">
        <v>22.83081648323521</v>
      </c>
      <c r="M59" s="39">
        <v>2937</v>
      </c>
      <c r="N59" s="40">
        <v>81.40827671402099</v>
      </c>
      <c r="O59" s="39">
        <v>1847</v>
      </c>
      <c r="P59" s="38">
        <v>-18.598501542529746</v>
      </c>
    </row>
    <row r="60" spans="1:16" ht="14.25" customHeight="1">
      <c r="A60" s="1"/>
      <c r="B60" s="14" t="s">
        <v>56</v>
      </c>
      <c r="C60" s="39">
        <v>3536</v>
      </c>
      <c r="D60" s="40">
        <v>-16.38685268384961</v>
      </c>
      <c r="E60" s="39">
        <v>1399</v>
      </c>
      <c r="F60" s="40">
        <v>-22.06128133704736</v>
      </c>
      <c r="G60" s="39">
        <v>1261</v>
      </c>
      <c r="H60" s="40">
        <v>-9.605734767025083</v>
      </c>
      <c r="I60" s="39">
        <v>32</v>
      </c>
      <c r="J60" s="40">
        <v>433.33333333333326</v>
      </c>
      <c r="K60" s="39">
        <v>844</v>
      </c>
      <c r="L60" s="40">
        <v>-18.296224588576962</v>
      </c>
      <c r="M60" s="39">
        <v>520</v>
      </c>
      <c r="N60" s="40">
        <v>-24.855491329479776</v>
      </c>
      <c r="O60" s="39">
        <v>316</v>
      </c>
      <c r="P60" s="38">
        <v>-7.331378299120246</v>
      </c>
    </row>
    <row r="61" spans="1:16" ht="14.25" customHeight="1">
      <c r="A61" s="1"/>
      <c r="B61" s="14" t="s">
        <v>57</v>
      </c>
      <c r="C61" s="39">
        <v>1780</v>
      </c>
      <c r="D61" s="40">
        <v>-4.710920770877948</v>
      </c>
      <c r="E61" s="39">
        <v>919</v>
      </c>
      <c r="F61" s="40">
        <v>-13.383600377002821</v>
      </c>
      <c r="G61" s="39">
        <v>665</v>
      </c>
      <c r="H61" s="40">
        <v>26.908396946564878</v>
      </c>
      <c r="I61" s="39">
        <v>2</v>
      </c>
      <c r="J61" s="40">
        <v>-85.71428571428572</v>
      </c>
      <c r="K61" s="39">
        <v>194</v>
      </c>
      <c r="L61" s="40">
        <v>-27.88104089219331</v>
      </c>
      <c r="M61" s="39">
        <v>95</v>
      </c>
      <c r="N61" s="40">
        <v>-34.027777777777786</v>
      </c>
      <c r="O61" s="39">
        <v>99</v>
      </c>
      <c r="P61" s="38">
        <v>-20.799999999999997</v>
      </c>
    </row>
    <row r="62" spans="1:16" ht="14.25" customHeight="1">
      <c r="A62" s="1"/>
      <c r="B62" s="14" t="s">
        <v>58</v>
      </c>
      <c r="C62" s="39">
        <v>6651</v>
      </c>
      <c r="D62" s="40">
        <v>-16.413221063214777</v>
      </c>
      <c r="E62" s="39">
        <v>2432</v>
      </c>
      <c r="F62" s="40">
        <v>-23.570081709616602</v>
      </c>
      <c r="G62" s="39">
        <v>3084</v>
      </c>
      <c r="H62" s="40">
        <v>-3.5345636534250815</v>
      </c>
      <c r="I62" s="39">
        <v>20</v>
      </c>
      <c r="J62" s="40">
        <v>-79.59183673469389</v>
      </c>
      <c r="K62" s="39">
        <v>1115</v>
      </c>
      <c r="L62" s="40">
        <v>-24.66216216216216</v>
      </c>
      <c r="M62" s="39">
        <v>502</v>
      </c>
      <c r="N62" s="40">
        <v>-42.56292906178489</v>
      </c>
      <c r="O62" s="39">
        <v>605</v>
      </c>
      <c r="P62" s="38">
        <v>3.418803418803435</v>
      </c>
    </row>
    <row r="63" spans="1:16" ht="14.25" customHeight="1" thickBot="1">
      <c r="A63" s="1"/>
      <c r="B63" s="15" t="s">
        <v>49</v>
      </c>
      <c r="C63" s="36">
        <v>1482</v>
      </c>
      <c r="D63" s="37">
        <v>-5.303514376996816</v>
      </c>
      <c r="E63" s="36">
        <v>221</v>
      </c>
      <c r="F63" s="37">
        <v>-35.19061583577712</v>
      </c>
      <c r="G63" s="36">
        <v>1054</v>
      </c>
      <c r="H63" s="37">
        <v>6.357214934409683</v>
      </c>
      <c r="I63" s="36">
        <v>0</v>
      </c>
      <c r="J63" s="42">
        <v>-100</v>
      </c>
      <c r="K63" s="36">
        <v>207</v>
      </c>
      <c r="L63" s="37">
        <v>-10</v>
      </c>
      <c r="M63" s="36">
        <v>178</v>
      </c>
      <c r="N63" s="41">
        <v>-13.170731707317074</v>
      </c>
      <c r="O63" s="36">
        <v>24</v>
      </c>
      <c r="P63" s="35">
        <v>4.347826086956516</v>
      </c>
    </row>
    <row r="64" spans="1:16" ht="14.25" customHeight="1">
      <c r="A64" s="1"/>
      <c r="B64" s="14" t="s">
        <v>59</v>
      </c>
      <c r="C64" s="39">
        <v>24822</v>
      </c>
      <c r="D64" s="40">
        <v>-15.76053756872328</v>
      </c>
      <c r="E64" s="39">
        <v>5296</v>
      </c>
      <c r="F64" s="40">
        <v>-22.209165687426562</v>
      </c>
      <c r="G64" s="39">
        <v>9542</v>
      </c>
      <c r="H64" s="40">
        <v>-10.914013630846796</v>
      </c>
      <c r="I64" s="39">
        <v>100</v>
      </c>
      <c r="J64" s="40">
        <v>61.29032258064515</v>
      </c>
      <c r="K64" s="39">
        <v>9884</v>
      </c>
      <c r="L64" s="40">
        <v>-16.83634833824148</v>
      </c>
      <c r="M64" s="39">
        <v>4940</v>
      </c>
      <c r="N64" s="40">
        <v>-20.335429769392036</v>
      </c>
      <c r="O64" s="39">
        <v>4806</v>
      </c>
      <c r="P64" s="38">
        <v>-14.270424545130226</v>
      </c>
    </row>
    <row r="65" spans="1:16" ht="14.25" customHeight="1">
      <c r="A65" s="1"/>
      <c r="B65" s="14" t="s">
        <v>60</v>
      </c>
      <c r="C65" s="39">
        <v>7867</v>
      </c>
      <c r="D65" s="40">
        <v>-24.012363566116107</v>
      </c>
      <c r="E65" s="39">
        <v>3415</v>
      </c>
      <c r="F65" s="40">
        <v>-27.123346137430644</v>
      </c>
      <c r="G65" s="39">
        <v>2499</v>
      </c>
      <c r="H65" s="40">
        <v>-23.249385749385752</v>
      </c>
      <c r="I65" s="39">
        <v>40</v>
      </c>
      <c r="J65" s="40">
        <v>100</v>
      </c>
      <c r="K65" s="39">
        <v>1913</v>
      </c>
      <c r="L65" s="40">
        <v>-19.99163529903805</v>
      </c>
      <c r="M65" s="39">
        <v>624</v>
      </c>
      <c r="N65" s="40">
        <v>-26.5017667844523</v>
      </c>
      <c r="O65" s="39">
        <v>1287</v>
      </c>
      <c r="P65" s="38">
        <v>-16.536964980544738</v>
      </c>
    </row>
    <row r="66" spans="1:16" ht="14.25" customHeight="1">
      <c r="A66" s="1"/>
      <c r="B66" s="14" t="s">
        <v>61</v>
      </c>
      <c r="C66" s="39">
        <v>12764</v>
      </c>
      <c r="D66" s="40">
        <v>10.635347143971558</v>
      </c>
      <c r="E66" s="39">
        <v>2924</v>
      </c>
      <c r="F66" s="40">
        <v>-19.537699504678045</v>
      </c>
      <c r="G66" s="39">
        <v>4983</v>
      </c>
      <c r="H66" s="40">
        <v>27.703741670937987</v>
      </c>
      <c r="I66" s="39">
        <v>58</v>
      </c>
      <c r="J66" s="40">
        <v>-38.297872340425535</v>
      </c>
      <c r="K66" s="39">
        <v>4799</v>
      </c>
      <c r="L66" s="40">
        <v>22.83081648323521</v>
      </c>
      <c r="M66" s="39">
        <v>2937</v>
      </c>
      <c r="N66" s="40">
        <v>81.40827671402099</v>
      </c>
      <c r="O66" s="39">
        <v>1847</v>
      </c>
      <c r="P66" s="38">
        <v>-18.598501542529746</v>
      </c>
    </row>
    <row r="67" spans="1:16" ht="14.25" customHeight="1" thickBot="1">
      <c r="A67" s="1"/>
      <c r="B67" s="16" t="s">
        <v>62</v>
      </c>
      <c r="C67" s="36">
        <v>28318</v>
      </c>
      <c r="D67" s="37">
        <v>-14.15406069057508</v>
      </c>
      <c r="E67" s="36">
        <v>12615</v>
      </c>
      <c r="F67" s="37">
        <v>-22.374007753369014</v>
      </c>
      <c r="G67" s="36">
        <v>11411</v>
      </c>
      <c r="H67" s="37">
        <v>-2.29471701344292</v>
      </c>
      <c r="I67" s="36">
        <v>219</v>
      </c>
      <c r="J67" s="37">
        <v>10.606060606060595</v>
      </c>
      <c r="K67" s="36">
        <v>4073</v>
      </c>
      <c r="L67" s="37">
        <v>-16.176167935789252</v>
      </c>
      <c r="M67" s="36">
        <v>1687</v>
      </c>
      <c r="N67" s="37">
        <v>-25.353982300884965</v>
      </c>
      <c r="O67" s="36">
        <v>2359</v>
      </c>
      <c r="P67" s="35">
        <v>-8.067030397505846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**********</cp:lastModifiedBy>
  <cp:lastPrinted>2014-12-25T08:50:20Z</cp:lastPrinted>
  <dcterms:created xsi:type="dcterms:W3CDTF">2002-06-27T06:35:04Z</dcterms:created>
  <dcterms:modified xsi:type="dcterms:W3CDTF">2015-04-30T10:06:57Z</dcterms:modified>
  <cp:category/>
  <cp:version/>
  <cp:contentType/>
  <cp:contentStatus/>
</cp:coreProperties>
</file>